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tabRatio="788" activeTab="0"/>
  </bookViews>
  <sheets>
    <sheet name="主材价格表 " sheetId="1" r:id="rId1"/>
  </sheets>
  <definedNames/>
  <calcPr fullCalcOnLoad="1"/>
</workbook>
</file>

<file path=xl/sharedStrings.xml><?xml version="1.0" encoding="utf-8"?>
<sst xmlns="http://schemas.openxmlformats.org/spreadsheetml/2006/main" count="841" uniqueCount="306">
  <si>
    <t>龙岩市本级财政投资建设项目缺项材料选用定价审批表</t>
  </si>
  <si>
    <t>项目   基本   情况</t>
  </si>
  <si>
    <t>立项批复项目名称</t>
  </si>
  <si>
    <t>红炭山安置小区住宅配电工程</t>
  </si>
  <si>
    <t>立项批复文号</t>
  </si>
  <si>
    <t>项目单位</t>
  </si>
  <si>
    <t>龙岩市土地发展建设有限公司</t>
  </si>
  <si>
    <t>项目主管部门</t>
  </si>
  <si>
    <t>序号</t>
  </si>
  <si>
    <t>材料名称</t>
  </si>
  <si>
    <t xml:space="preserve">主要规格参数、建议品牌
</t>
  </si>
  <si>
    <t>单位</t>
  </si>
  <si>
    <t>数量</t>
  </si>
  <si>
    <t>编制单位询价，不含税综合单价（元）</t>
  </si>
  <si>
    <t>金额（元）</t>
  </si>
  <si>
    <t>单价来源（询价单位名称、联系电话、报价情况或其他参考单价依据）</t>
  </si>
  <si>
    <t>项目单位选定小组意见，不含税综合单价（元）</t>
  </si>
  <si>
    <t>备注</t>
  </si>
  <si>
    <t>二层工业级交换机，百兆电》6，百兆光》3，（DC48V供电）</t>
  </si>
  <si>
    <t>满足设计要求</t>
  </si>
  <si>
    <t>台</t>
  </si>
  <si>
    <t>1、可若瑞娜电气有限公司18159852666；2、国电南京自动化股份有限公司13951864379；3、福建省瑞盛电力科技有限公司13255055821。具体详见厂家报价书</t>
  </si>
  <si>
    <t>二层工业级交换机，端口数量：百兆电》6，千兆光》3，光模块满配、DC48V</t>
  </si>
  <si>
    <t>二层工业级交换机，端口数量：百兆电》16，百兆光》8，千兆光》4，光模块满配、DC48V</t>
  </si>
  <si>
    <t>市场询价</t>
  </si>
  <si>
    <t>光纤配线单元，72芯（满配）安装于19英寸机柜</t>
  </si>
  <si>
    <t>个</t>
  </si>
  <si>
    <t>标准19英寸通信机柜2200*600*600，颜色Z44，含绕纤单元》4U，含层板》4块；网孔门、含防尘网、前门单开、后门双开、含直流48V</t>
  </si>
  <si>
    <t>PDU单元（2进（16A）8出（10A））</t>
  </si>
  <si>
    <t>远动柜（公共通信单元（与DMS主站通信）、公用测控单元）</t>
  </si>
  <si>
    <t>套</t>
  </si>
  <si>
    <t>检修配电箱</t>
  </si>
  <si>
    <t>CM</t>
  </si>
  <si>
    <t>照明分电箱</t>
  </si>
  <si>
    <t>CM1</t>
  </si>
  <si>
    <t>CM1、3</t>
  </si>
  <si>
    <t>CM1、2</t>
  </si>
  <si>
    <t>轴流风机控制箱（含温控）</t>
  </si>
  <si>
    <t>CM2</t>
  </si>
  <si>
    <t>母线铜排</t>
  </si>
  <si>
    <t>TMY-4*(2*（10*100)）+1*（10*100）（含起始端箱，变压器至主变进线柜，单线3米）</t>
  </si>
  <si>
    <t>座</t>
  </si>
  <si>
    <t>1、厦门明翰电气股份有限公司13400693682；2、中骏智能电气科技股份有限公司18859272713；3、宁波奥克斯高科技有限公司15005902977。具体详见厂家报价书</t>
  </si>
  <si>
    <t>TMY-4*(2*（10*100)）+1*（10*100）（含起始端箱，2D3柜至2D4柜，7米）</t>
  </si>
  <si>
    <t>智能监控系统（包含采集前置机、高清摄像球机、红外枪机、水浸传感器等整套设备）</t>
  </si>
  <si>
    <t>智能监控系统（包含采集前置机、高清摄像球机、红外枪机、水浸传感器，SF6监测模块等整套设备）</t>
  </si>
  <si>
    <t>直流电源系统，组2面屏，DC220V</t>
  </si>
  <si>
    <t>65AH，含3KVA逆变模块 65AH-12V阀控式密封铅酸蓄电池17节</t>
  </si>
  <si>
    <t>直流电源系统，组1面屏</t>
  </si>
  <si>
    <t>40AH-12V,4节）、输出DC48V-6路、AC220V-10路</t>
  </si>
  <si>
    <t>ATS低压柜</t>
  </si>
  <si>
    <t>面</t>
  </si>
  <si>
    <t>变压器SCB12-800/10 10/0.4KV UK%=6 D，yn11 带有保护外罩</t>
  </si>
  <si>
    <t>10KV进线柜G8-G11，800*1500*2300，金属铠装移开式,AC10KV,1250A,25kA,真空（含保护测控装置）</t>
  </si>
  <si>
    <t>母线设备柜G7、G12，800*1500*2300，金属铠装移开式,AC10KV,1250A</t>
  </si>
  <si>
    <t>10KV出线柜G1-2、4-6、G13-15、17-18，金属铠装移开式,AC10KV,1250A,25kA,真空（含保护测控装置）</t>
  </si>
  <si>
    <t>10KV出线柜G3、G16，金属铠装移开式,AC10KV,1250A,25kA,真空（含保护测控装置）</t>
  </si>
  <si>
    <t>1#配电室--高压出线柜(断路器)1G4、1G9，气体绝缘环网柜</t>
  </si>
  <si>
    <t>1#配电室--高压进线柜(断路器)1G5、1G8，气体绝缘环网柜</t>
  </si>
  <si>
    <t>1#配电室--高压变压器柜（负荷开关熔断器）1G2-3、1G10-11，气体绝缘环网柜</t>
  </si>
  <si>
    <t>1#配电室--高压分段柜(断路器)1G6，气体绝缘环网柜</t>
  </si>
  <si>
    <t>1#配电室--高压分段隔离柜(负荷开关)1G7，气体绝缘环网柜</t>
  </si>
  <si>
    <t>1#配电室--高压电压互感器柜(负荷开关)1G1、1G12，气体绝缘环网柜</t>
  </si>
  <si>
    <t>1#配电室--低压进线柜1D1、1D9、1D10、1D18，固定分隔式，800*1000*2200</t>
  </si>
  <si>
    <t>1#配电室--低压馈线柜1D3、1D12、1D15，固定分隔式，800*1000*2200</t>
  </si>
  <si>
    <t>1#配电室--低压馈线柜1D4，固定分隔式，800*1000*2200</t>
  </si>
  <si>
    <t>1#配电室--低压馈线柜1D6，固定分隔式，800*1000*2200</t>
  </si>
  <si>
    <t>1#配电室--低压馈线柜1D7，固定分隔式，800*1000*2200</t>
  </si>
  <si>
    <t>1#配电室--低压馈线柜1D13，固定分隔式，800*1000*2200</t>
  </si>
  <si>
    <t>1#配电室--低压馈线柜1D16，固定分隔式，800*1000*2200</t>
  </si>
  <si>
    <t>1#配电室--电容补偿柜1D2、1D8、1D11、1D17，固定分隔式，240kvar，谐波补偿±30kvar，1000*1000*2200</t>
  </si>
  <si>
    <t>1#配电室--母联柜1D5、1D14，固定分隔式，800*1000*2200</t>
  </si>
  <si>
    <t>1#配电室--低压计量柜1D19，GCK，1000*1000*2200（置于1#公共配电室）</t>
  </si>
  <si>
    <t>1#配电室--低压计量柜1D23，GCK，800*1000*2200（置于1#公共配电室）</t>
  </si>
  <si>
    <t>2#配电室--高压进线柜(断路器)2G5、2G8，气体绝缘环网柜</t>
  </si>
  <si>
    <t>2#配电室--高压变压器柜（负荷开关熔断器）2G2-3、2G10-11，气体绝缘环网柜</t>
  </si>
  <si>
    <t>2#配电室--高压出线柜(断路器)2G4、2G9，气体绝缘环网柜</t>
  </si>
  <si>
    <t>2#配电室--高压分段柜(断路器)2G6，气体绝缘环网柜</t>
  </si>
  <si>
    <t>2#配电室--高压分段隔离柜(负荷开关)2G7，气体绝缘环网柜</t>
  </si>
  <si>
    <t>2#配电室--高压电压互感器柜(负荷开关)2G1、2G12，气体绝缘环网柜</t>
  </si>
  <si>
    <t>2#配电室--低压进线柜2D1、2D10、2D11、2D19，固定分隔式，800*1000*2200</t>
  </si>
  <si>
    <t>2#配电室--低压馈线柜2D3、2D13，固定分隔式，800*1000*2200</t>
  </si>
  <si>
    <t>2#配电室--低压馈线柜2D4、2D14，固定分隔式，800*1000*2200</t>
  </si>
  <si>
    <t>2#配电室--低压馈线柜2D6、2D16，固定分隔式，800*1000*2200</t>
  </si>
  <si>
    <t>2#配电室--低压馈线柜2D7、2D17，固定分隔式，800*1000*2200</t>
  </si>
  <si>
    <t>2#配电室--电容补偿柜2D2、2D8、2D12、2D18，固定分隔式，240kvar，谐波补偿±30kvar，1000*1000*2200</t>
  </si>
  <si>
    <t>2#配电室--母联柜2D5、2D15，固定分隔式，800*1000*2200</t>
  </si>
  <si>
    <t>2#配电室--过渡柜2D9，固定分隔式，800*1000*2200</t>
  </si>
  <si>
    <t>2#配电室--低压计量柜2D20，抽屉式，1000*1000*2200（置于2#公共配电室）</t>
  </si>
  <si>
    <t>2#配电室--低压计量柜2D24，抽屉式，1000*1000*2200（置于2#公共配电室）</t>
  </si>
  <si>
    <t>2#配电室--低压计量柜2D30，抽屉式，1000*1000*2200（置于2#公共配电室）</t>
  </si>
  <si>
    <t>2#配电室--低压计量柜2D34，抽屉式，1000*1000*2200（置于2#公共配电室）</t>
  </si>
  <si>
    <t>3#配电室--高压进线柜(断路器)3G2，气体绝缘环网柜</t>
  </si>
  <si>
    <t>3#配电室--高压变压器柜（负荷开关熔断器）3G4，气体绝缘环网柜</t>
  </si>
  <si>
    <t>3#配电室--高压变压器柜（负荷开关熔断器）3G5，气体绝缘环网柜</t>
  </si>
  <si>
    <t>3#配电室--高压变压器柜（负荷开关熔断器）3G6，气体绝缘环网柜</t>
  </si>
  <si>
    <t>3#配电室--高压出线柜(断路器)3G3，气体绝缘环网柜</t>
  </si>
  <si>
    <t>3#配电室--高压电压互感器柜(负荷开关)3G1，气体绝缘环网柜</t>
  </si>
  <si>
    <t>3#配电室--低压进线柜3D1，固定分隔式，800*1000*2200</t>
  </si>
  <si>
    <t>3#配电室--低压馈线柜3D3，固定分隔式，800*1000*2200</t>
  </si>
  <si>
    <t>3#配电室--电容补偿柜3D2，固定分隔式，240kvar，谐波补偿±30kvar，1000*1000*2200</t>
  </si>
  <si>
    <t>3#配电室--低压计量柜3D4、3D5，抽屉式，800*1000*2200（置于1#公共配电室）</t>
  </si>
  <si>
    <t>快速对接箱，500A，户外壁挂式</t>
  </si>
  <si>
    <t>低压双电源柜1D24，GCK，800*1000*2200</t>
  </si>
  <si>
    <t>低压双电源柜1D25，GCK，800*1000*2200</t>
  </si>
  <si>
    <t>低压出线柜1D20，GCK，600*1000*2200</t>
  </si>
  <si>
    <t>低压出线柜1D21，GCK，600*1000*2200</t>
  </si>
  <si>
    <t>低压出线柜1D22，GCK，600*1000*2200</t>
  </si>
  <si>
    <t>低压出线柜1D26，GCK，600*1000*2200</t>
  </si>
  <si>
    <t>低压出线柜1D27，GCK，600*1000*2200</t>
  </si>
  <si>
    <t>低压出线柜1D28，GCK，600*1000*2200</t>
  </si>
  <si>
    <t>低压双电源柜2D25，GCK，800*1000*2200</t>
  </si>
  <si>
    <t>低压双电源柜2D26，GCK，800*1000*2200</t>
  </si>
  <si>
    <t>低压双电源柜2D35，GCK，800*1000*2200</t>
  </si>
  <si>
    <t>低压双电源柜2D36，GCK，800*1000*2200</t>
  </si>
  <si>
    <t>低压出线柜2D21，GCK，600*1000*2200</t>
  </si>
  <si>
    <t>低压出线柜2D22，GCK，600*1000*2200</t>
  </si>
  <si>
    <t>低压出线柜2D23，GCK，600*1000*2200</t>
  </si>
  <si>
    <t>低压出线柜2D27，GCK，600*1000*2200</t>
  </si>
  <si>
    <t>低压出线柜2D28，GCK，600*1000*2200</t>
  </si>
  <si>
    <t>低压出线柜2D29，GCK，600*1000*2200</t>
  </si>
  <si>
    <t>低压出线柜2D31，GCK，600*1000*2200</t>
  </si>
  <si>
    <t>低压出线柜2D32，GCK，600*1000*2200</t>
  </si>
  <si>
    <t>低压出线柜2D33，GCK，600*1000*2200</t>
  </si>
  <si>
    <t>低压出线柜2D37，GCK，600*1000*2200</t>
  </si>
  <si>
    <t>低压出线柜2D38，GCK，600*1000*2200</t>
  </si>
  <si>
    <t>低压电表箱 ，电能计量箱，单相12，金属，60A，悬挂式</t>
  </si>
  <si>
    <t>低压配电箱 一进4出配电箱，金属，悬挂式</t>
  </si>
  <si>
    <t>低压配电箱 一进5出配电箱，金属，悬挂式</t>
  </si>
  <si>
    <t>百叶风口</t>
  </si>
  <si>
    <t>1、福安市闽塑工贸有限公司13656958911,145元/个；2、福州市台江区华达机电设备供应站13805004499,83元/个；3、福州鑫越通风设备有限公司13615003279,68元/个</t>
  </si>
  <si>
    <t>阻燃管HDPE保护管，φ32mm</t>
  </si>
  <si>
    <t>m</t>
  </si>
  <si>
    <t>参考2022.5月龙岩新罗区信息价</t>
  </si>
  <si>
    <t>地上铺设(热浸塑钢质线缆保护管N-HAPφ100)</t>
  </si>
  <si>
    <t>参考钢塑管2022.5月龙岩新罗区信息价价格</t>
  </si>
  <si>
    <t>LED-T5照明灯</t>
  </si>
  <si>
    <t xml:space="preserve">2*20W </t>
  </si>
  <si>
    <t>1、福州永利达照明科技有限公司 ，13305002705；2、福建辉盾照明电器有限公司0591-87959953；3、福建利惠照明电器有限公司18965900733。具体详见厂家报价书</t>
  </si>
  <si>
    <t>LED应急灯</t>
  </si>
  <si>
    <t>10W （放电时间》600min）</t>
  </si>
  <si>
    <t>吸顶灯(LED)40W,250V</t>
  </si>
  <si>
    <t>行程灯(LED)40W,250V</t>
  </si>
  <si>
    <t>安全出口标志灯</t>
  </si>
  <si>
    <t>灯具吊杆</t>
  </si>
  <si>
    <t>Φ15</t>
  </si>
  <si>
    <t>根</t>
  </si>
  <si>
    <t>单相三孔二孔明插座</t>
  </si>
  <si>
    <t>250V 10A</t>
  </si>
  <si>
    <t>四级插座</t>
  </si>
  <si>
    <t>250V 25A</t>
  </si>
  <si>
    <t>水晶头</t>
  </si>
  <si>
    <t xml:space="preserve">户内接地母线敷设 </t>
  </si>
  <si>
    <t>热镀锌-50*5</t>
  </si>
  <si>
    <t>按2022.5月龙岩新罗区信息价（6.1）元/m*1.96kg/m=11.96元</t>
  </si>
  <si>
    <t>室内铜芯电力电缆敷设</t>
  </si>
  <si>
    <t>ZC-YJV22-10-3*300mm2)</t>
  </si>
  <si>
    <t>1、南平市朝日电缆有限公司0599-8710888；2、上海起帆电缆股份有限公司18605979711；3、福建南平太阳电缆股份有限公司。具体详见报价书</t>
  </si>
  <si>
    <t>10KV电力电缆</t>
  </si>
  <si>
    <t>ZC-YJV22-8.7/15KV-3*150mm2</t>
  </si>
  <si>
    <t>ZC-YJV22-8.7/15KV-3*70mm2</t>
  </si>
  <si>
    <t>(ZC-YJV22-0.6/1KV-4*240+1*120mm2)</t>
  </si>
  <si>
    <t>(ZC-YJV22-0.6/1KV-4*150+1*70mm2)</t>
  </si>
  <si>
    <t>(ZC-YJV22-0.6/1KV-4*70+1*35mm2)</t>
  </si>
  <si>
    <t>(ZC-YJV22-0.6/1KV-4*50+1*25mm2)</t>
  </si>
  <si>
    <t>室内铜芯电力电缆</t>
  </si>
  <si>
    <t>WDZC-YJY23-0.6/1KV-4*240+1*120</t>
  </si>
  <si>
    <t>WDZC-YJY23-0.6/1KV-4*150+1*70</t>
  </si>
  <si>
    <t>WDZC-YJY23-0.6/1KV-4*95+1*50</t>
  </si>
  <si>
    <t>10KV熔接头</t>
  </si>
  <si>
    <t>3*300mm2</t>
  </si>
  <si>
    <t>10KV肘型头</t>
  </si>
  <si>
    <t>10KV户内电缆头</t>
  </si>
  <si>
    <t>配ZC-YJV22-8.7/15KV-3*150mm2</t>
  </si>
  <si>
    <t>参考厦门市2021年下半年度建设工程材料市场综合价格</t>
  </si>
  <si>
    <t>10KV户内电缆冷缩头</t>
  </si>
  <si>
    <t>配ZC-YJV22-8.7/15KV-3*70mm2</t>
  </si>
  <si>
    <t>1KV户内电缆冷缩头</t>
  </si>
  <si>
    <t>配ZC-YJV22-0.6/1KV-4*240+1*120mm2</t>
  </si>
  <si>
    <t>配ZC-YJV22-0.6/1KV-4*150+1*70mm2</t>
  </si>
  <si>
    <t>参考厦门市2021年下半年度建设工程材料市场综合价格换算</t>
  </si>
  <si>
    <t>配ZC-YJV22-0.6/1KV-4*70+1*35mm2</t>
  </si>
  <si>
    <t>配ZC-YJV22-0.6/1KV-4*50+1*25mm2</t>
  </si>
  <si>
    <t>1KV户内电缆头</t>
  </si>
  <si>
    <t>配WDZC-YJY23-0.6/1KV-4*240+1*120mm2</t>
  </si>
  <si>
    <t>配WDZC-YJY23-0.6/1KV-4*150+1*70mm2</t>
  </si>
  <si>
    <t>配WDZC-YJY23-0.6/1KV-4*95+1*50mm2</t>
  </si>
  <si>
    <t>控制电缆</t>
  </si>
  <si>
    <t>KVVP2/22-450/750-4*6</t>
  </si>
  <si>
    <t>参考厦门2022.5信息价</t>
  </si>
  <si>
    <t>KVVP2/22-450/750-10*1.5</t>
  </si>
  <si>
    <t>KVVP2/22-450/750-4*4</t>
  </si>
  <si>
    <t>普通光缆</t>
  </si>
  <si>
    <t>GYFTZY-36B1（非金属防鼠咬 ）</t>
  </si>
  <si>
    <t>参考厦门市20222.5信息价</t>
  </si>
  <si>
    <t>跳纤，FC-PC，双头，1.5m</t>
  </si>
  <si>
    <t>条</t>
  </si>
  <si>
    <t>防火电缆桥架CT-600*200</t>
  </si>
  <si>
    <t>参考2022.5月龙岩新罗区信息价换算</t>
  </si>
  <si>
    <t>防火电缆桥架CT-400*200</t>
  </si>
  <si>
    <t>防火电缆桥架CT-300*200</t>
  </si>
  <si>
    <t>防火电缆桥架CT-200*150</t>
  </si>
  <si>
    <t>防火电缆桥架CT-800*200</t>
  </si>
  <si>
    <t>防火电缆桥架CT-1000*200</t>
  </si>
  <si>
    <t>竖井防火电缆桥架CT-400*200，梯级式</t>
  </si>
  <si>
    <t>钢制桥架  100*100</t>
  </si>
  <si>
    <t>楼层电缆支架</t>
  </si>
  <si>
    <t>L40*4*400，热镀锌</t>
  </si>
  <si>
    <t>t</t>
  </si>
  <si>
    <t>按2022.5月龙岩新罗区信息价（5258+1700）=6958元/t</t>
  </si>
  <si>
    <t>铜编织带35mm2</t>
  </si>
  <si>
    <t>米</t>
  </si>
  <si>
    <t>1、福建龙岩三龙贸易有限公司,13605926540；2、福建龙岩金亿贸易有限公司,13607512912；3、龙岩市腾亿贸易发展有限公司15959708697。具体详见厂家报价书</t>
  </si>
  <si>
    <t>磁力钩</t>
  </si>
  <si>
    <t>站名牌 50*35cm不锈钢板制作，并带有国家电网公司标志</t>
  </si>
  <si>
    <t>块</t>
  </si>
  <si>
    <t>警示牌200*160mm “禁止烟火”</t>
  </si>
  <si>
    <t>警示牌200*160mm “未经许可不得入内”</t>
  </si>
  <si>
    <t>标示牌200*160mm “从此进出”</t>
  </si>
  <si>
    <t>接地端子</t>
  </si>
  <si>
    <t>警示牌200*160mm “必须带安全帽”</t>
  </si>
  <si>
    <t>临时接地端子</t>
  </si>
  <si>
    <t>标示牌10*20cm</t>
  </si>
  <si>
    <t>“从此进出”</t>
  </si>
  <si>
    <t>高压接地短路线JDX1-10，接地线25平，接地线3*1.5+2.5</t>
  </si>
  <si>
    <t>组</t>
  </si>
  <si>
    <t>保护装置、直流系统、自动化看板，尺寸规格200*230</t>
  </si>
  <si>
    <t>警示牌200*160mm “注意通风”</t>
  </si>
  <si>
    <t>低压接地短路线JDX10-25-4-1-0.4，接地线25平，接地线4*1.5+2.5</t>
  </si>
  <si>
    <t>电缆桥架支撑架安装（成品）</t>
  </si>
  <si>
    <t>紧急出口标识牌350*300mm “紧急出口”</t>
  </si>
  <si>
    <t>压板标示、二次空开标示，标示尺寸12mm*40mm</t>
  </si>
  <si>
    <t>红点标示，φ7mm-10mm</t>
  </si>
  <si>
    <t>行程开关KX-111</t>
  </si>
  <si>
    <t>模拟图板120*100cm不锈钢板边框，白底红线红字，开关能体现开、合状态</t>
  </si>
  <si>
    <t>标示牌200*160mm</t>
  </si>
  <si>
    <t>“在此工作”“禁止合闸，有人工作”“禁止合闸，线路有人工作”“止步，高压危险”</t>
  </si>
  <si>
    <t>“在此工作”</t>
  </si>
  <si>
    <t>“禁止合闸，有人工作”</t>
  </si>
  <si>
    <t>“禁止合闸，线路有人工作”</t>
  </si>
  <si>
    <t>“止步，高压危险”</t>
  </si>
  <si>
    <t>橱柜</t>
  </si>
  <si>
    <t>绝缘凳1.5m</t>
  </si>
  <si>
    <t>绝缘凳1.0m</t>
  </si>
  <si>
    <t>防火复合板91cm*91cm</t>
  </si>
  <si>
    <t>水桶</t>
  </si>
  <si>
    <t>簸箕/扫把</t>
  </si>
  <si>
    <t>凝固型防火泥298ml</t>
  </si>
  <si>
    <t>支</t>
  </si>
  <si>
    <t>绝缘垫</t>
  </si>
  <si>
    <t>公斤</t>
  </si>
  <si>
    <t>非凝固型防火泥387g</t>
  </si>
  <si>
    <t>超级阻声带3mm*5mm</t>
  </si>
  <si>
    <t>高压接地短路线</t>
  </si>
  <si>
    <t>JDX1-10，接地线25平，接地线3*1.5+2.5</t>
  </si>
  <si>
    <t>防火密封胶298ml</t>
  </si>
  <si>
    <t>自动喷漆，红色</t>
  </si>
  <si>
    <t>电缆专用堵漏剂480</t>
  </si>
  <si>
    <t/>
  </si>
  <si>
    <t>玻璃钢短路器</t>
  </si>
  <si>
    <t>灭火器标识牌，灭火器箱上侧应悬挂灭火器标志牌，并编号注明几支</t>
  </si>
  <si>
    <t>安全围栏（可伸缩式）</t>
  </si>
  <si>
    <t>张</t>
  </si>
  <si>
    <t>油漆（用于警示线、阻塞线）</t>
  </si>
  <si>
    <t>油漆（用于地面）</t>
  </si>
  <si>
    <t>桌子</t>
  </si>
  <si>
    <t>桌子（非金属耐用型）</t>
  </si>
  <si>
    <t>椅子</t>
  </si>
  <si>
    <t>把</t>
  </si>
  <si>
    <t>椅子（非金属耐用型）</t>
  </si>
  <si>
    <t>老鼠粘</t>
  </si>
  <si>
    <t>份</t>
  </si>
  <si>
    <t>合闸闭锁电磁铁</t>
  </si>
  <si>
    <t>只</t>
  </si>
  <si>
    <t>高压熔丝</t>
  </si>
  <si>
    <t>XRNP-10 1A</t>
  </si>
  <si>
    <t>二次侧核相器</t>
  </si>
  <si>
    <t>LC7.5泡沫混凝土</t>
  </si>
  <si>
    <t>m3</t>
  </si>
  <si>
    <t>1、福建省华龙建材（集团）有限公司0597-2773355，538元/m3；
2、建友混凝土有限公司0597-2966332，521元/m3；
3、鑫港商品混凝土公司0597-2398006，537.4元/m3</t>
  </si>
  <si>
    <t>分体式空调机，工业级3P空调(三相电)</t>
  </si>
  <si>
    <t>1、龙岩市建辉电器设备有限公司18959498348,9700元/台；
2、龙岩市新丽都电气有限公司15860160698,9200元/台；
3、龙岩市兴春风贸易有限公司13806988055,8500元/台；</t>
  </si>
  <si>
    <t>轴流式通风机</t>
  </si>
  <si>
    <t>5号轴流风机风量4150m3/h，风压11.6mmH2O，4页片，叶片角度15°，转速1410转/min，配JO 2-11-4型电动机（功率0.6kW）</t>
  </si>
  <si>
    <t>1、福州市台江区华达机电设备供应站13805004499,1361元/台；2、漳州市鹭江消防器材有限公司13605018790,1250元/台；3、福建华涞环保科技有限公司13806935249,900元/台</t>
  </si>
  <si>
    <t>50厚环氧树脂挡板</t>
  </si>
  <si>
    <t>m2</t>
  </si>
  <si>
    <t>网络询价</t>
  </si>
  <si>
    <t>MPP电力电缆保护管</t>
  </si>
  <si>
    <t>内径150×17厚</t>
  </si>
  <si>
    <t>1.国网公司报价70元/m
2.晶杰管道80元/m;电话：18905979900；
3.万联管道82元/m；电话：17706977999</t>
  </si>
  <si>
    <t>内径100×12厚</t>
  </si>
  <si>
    <t>1.国网公司报价；35元/m
2.晶杰管道40元/m;电话：18905979900；
3.万联管道38元/m；电话：17706977999</t>
  </si>
  <si>
    <t>可调式防沉降复合井盖(重型球墨铸铁、电力标志 ）</t>
  </si>
  <si>
    <t>750*1500</t>
  </si>
  <si>
    <t>1.国网公司报价；1428/套
2.福建和盛建材有限公司1600元/套；电话：13514062505；
3.福州三鑫隆筑业有限公司1580元/套；电话：13328201863</t>
  </si>
  <si>
    <t>MPP管枕</t>
  </si>
  <si>
    <t>DN150</t>
  </si>
  <si>
    <t>副</t>
  </si>
  <si>
    <t>1.国网公司报价；2.5元/副；
2.晶杰管道3元/副;电话：18905979900；
3.万联管道2.8元/副；电话：17706977999</t>
  </si>
  <si>
    <t>MPP管管塞</t>
  </si>
  <si>
    <t>1.国网公司报价；2.15元/个；
2.晶杰管道2.89元/个;电话：18905979900；
3.万联管道3.23元/个；电话：17706977999</t>
  </si>
  <si>
    <t>专家签署意见</t>
  </si>
  <si>
    <t>签署意见</t>
  </si>
  <si>
    <t xml:space="preserve"> 项目负责人：                                            （签字、加盖单位公章）
                                                                                                                                            年      月      日</t>
  </si>
  <si>
    <t>注：不执行工程造价管理机构发布工程造价信息的建筑材料可只提供必要性和技术性认证。</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</si>
</sst>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
  </numFmts>
  <fonts count="49">
    <font>
      <sz val="11"/>
      <color theme="1"/>
      <name val="Calibri"/>
      <family val="0"/>
    </font>
    <font>
      <sz val="11"/>
      <name val="宋体"/>
      <family val="0"/>
    </font>
    <font>
      <sz val="11"/>
      <color indexed="10"/>
      <name val="宋体"/>
      <family val="0"/>
    </font>
    <font>
      <sz val="10"/>
      <name val="宋体"/>
      <family val="0"/>
    </font>
    <font>
      <sz val="9"/>
      <name val="宋体"/>
      <family val="0"/>
    </font>
    <font>
      <sz val="10"/>
      <color indexed="10"/>
      <name val="宋体"/>
      <family val="0"/>
    </font>
    <font>
      <sz val="10"/>
      <color indexed="8"/>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62"/>
      <name val="宋体"/>
      <family val="0"/>
    </font>
    <font>
      <b/>
      <sz val="18"/>
      <color indexed="62"/>
      <name val="宋体"/>
      <family val="0"/>
    </font>
    <font>
      <sz val="10"/>
      <name val="Arial"/>
      <family val="2"/>
    </font>
    <font>
      <i/>
      <sz val="11"/>
      <color indexed="23"/>
      <name val="宋体"/>
      <family val="0"/>
    </font>
    <font>
      <b/>
      <sz val="15"/>
      <color indexed="62"/>
      <name val="宋体"/>
      <family val="0"/>
    </font>
    <font>
      <sz val="1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indexed="8"/>
      <name val="Calibri"/>
      <family val="2"/>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rgb="FFFF0000"/>
      <name val="宋体"/>
      <family val="0"/>
    </font>
    <font>
      <sz val="10"/>
      <color rgb="FFFF0000"/>
      <name val="宋体"/>
      <family val="0"/>
    </font>
    <font>
      <sz val="10"/>
      <color theme="1"/>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style="thin"/>
      <top style="thin"/>
      <bottom/>
    </border>
    <border>
      <left style="thin"/>
      <right style="thin"/>
      <top/>
      <bottom style="thin"/>
    </border>
    <border>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s>
  <cellStyleXfs count="67">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42" fontId="7" fillId="0" borderId="0" applyFont="0" applyFill="0" applyBorder="0" applyAlignment="0" applyProtection="0"/>
    <xf numFmtId="0" fontId="0" fillId="2" borderId="0" applyNumberFormat="0" applyBorder="0" applyAlignment="0" applyProtection="0"/>
    <xf numFmtId="0" fontId="28" fillId="3" borderId="1" applyNumberFormat="0" applyAlignment="0" applyProtection="0"/>
    <xf numFmtId="44" fontId="7" fillId="0" borderId="0" applyFont="0" applyFill="0" applyBorder="0" applyAlignment="0" applyProtection="0"/>
    <xf numFmtId="41" fontId="7" fillId="0" borderId="0" applyFont="0" applyFill="0" applyBorder="0" applyAlignment="0" applyProtection="0"/>
    <xf numFmtId="0" fontId="0" fillId="4" borderId="0" applyNumberFormat="0" applyBorder="0" applyAlignment="0" applyProtection="0"/>
    <xf numFmtId="0" fontId="29" fillId="5" borderId="0" applyNumberFormat="0" applyBorder="0" applyAlignment="0" applyProtection="0"/>
    <xf numFmtId="43" fontId="7"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7" fillId="0" borderId="0" applyFont="0" applyFill="0" applyBorder="0" applyAlignment="0" applyProtection="0"/>
    <xf numFmtId="0" fontId="32" fillId="0" borderId="0" applyNumberFormat="0" applyFill="0" applyBorder="0" applyAlignment="0" applyProtection="0"/>
    <xf numFmtId="0" fontId="7" fillId="7" borderId="2" applyNumberFormat="0" applyFont="0" applyAlignment="0" applyProtection="0"/>
    <xf numFmtId="0" fontId="30"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15" fillId="0" borderId="0">
      <alignment/>
      <protection/>
    </xf>
    <xf numFmtId="0" fontId="36" fillId="0" borderId="0" applyNumberFormat="0" applyFill="0" applyBorder="0" applyAlignment="0" applyProtection="0"/>
    <xf numFmtId="0" fontId="37" fillId="0" borderId="3" applyNumberFormat="0" applyFill="0" applyAlignment="0" applyProtection="0"/>
    <xf numFmtId="0" fontId="18" fillId="0" borderId="0">
      <alignment vertical="center"/>
      <protection/>
    </xf>
    <xf numFmtId="0" fontId="38" fillId="0" borderId="4" applyNumberFormat="0" applyFill="0" applyAlignment="0" applyProtection="0"/>
    <xf numFmtId="0" fontId="30" fillId="9" borderId="0" applyNumberFormat="0" applyBorder="0" applyAlignment="0" applyProtection="0"/>
    <xf numFmtId="0" fontId="33" fillId="0" borderId="5" applyNumberFormat="0" applyFill="0" applyAlignment="0" applyProtection="0"/>
    <xf numFmtId="0" fontId="30" fillId="10" borderId="0" applyNumberFormat="0" applyBorder="0" applyAlignment="0" applyProtection="0"/>
    <xf numFmtId="0" fontId="39" fillId="11" borderId="6" applyNumberFormat="0" applyAlignment="0" applyProtection="0"/>
    <xf numFmtId="0" fontId="40" fillId="11" borderId="1" applyNumberFormat="0" applyAlignment="0" applyProtection="0"/>
    <xf numFmtId="0" fontId="41" fillId="12" borderId="7" applyNumberFormat="0" applyAlignment="0" applyProtection="0"/>
    <xf numFmtId="0" fontId="0" fillId="13" borderId="0" applyNumberFormat="0" applyBorder="0" applyAlignment="0" applyProtection="0"/>
    <xf numFmtId="0" fontId="30" fillId="14" borderId="0" applyNumberFormat="0" applyBorder="0" applyAlignment="0" applyProtection="0"/>
    <xf numFmtId="0" fontId="42" fillId="0" borderId="8" applyNumberFormat="0" applyFill="0" applyAlignment="0" applyProtection="0"/>
    <xf numFmtId="0" fontId="43" fillId="0" borderId="9"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0" fillId="17" borderId="0" applyNumberFormat="0" applyBorder="0" applyAlignment="0" applyProtection="0"/>
    <xf numFmtId="0" fontId="3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0" fillId="27" borderId="0" applyNumberFormat="0" applyBorder="0" applyAlignment="0" applyProtection="0"/>
    <xf numFmtId="0" fontId="0"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0" fillId="31" borderId="0" applyNumberFormat="0" applyBorder="0" applyAlignment="0" applyProtection="0"/>
    <xf numFmtId="0" fontId="30" fillId="32" borderId="0" applyNumberFormat="0" applyBorder="0" applyAlignment="0" applyProtection="0"/>
    <xf numFmtId="0" fontId="0" fillId="0" borderId="0">
      <alignment/>
      <protection/>
    </xf>
    <xf numFmtId="0" fontId="18" fillId="0" borderId="0">
      <alignment/>
      <protection/>
    </xf>
  </cellStyleXfs>
  <cellXfs count="42">
    <xf numFmtId="0" fontId="0" fillId="0" borderId="0" xfId="0" applyFont="1" applyAlignment="1">
      <alignment vertical="center"/>
    </xf>
    <xf numFmtId="0" fontId="46" fillId="0" borderId="0" xfId="0" applyFont="1" applyFill="1" applyAlignment="1">
      <alignment vertical="center" wrapText="1"/>
    </xf>
    <xf numFmtId="0" fontId="1" fillId="0" borderId="0" xfId="0" applyFont="1" applyFill="1" applyAlignment="1">
      <alignment vertical="center" wrapText="1"/>
    </xf>
    <xf numFmtId="0" fontId="1" fillId="0" borderId="0" xfId="0" applyFont="1" applyFill="1" applyAlignment="1">
      <alignment horizontal="center" vertical="center" wrapText="1"/>
    </xf>
    <xf numFmtId="1" fontId="1" fillId="0" borderId="0" xfId="0" applyNumberFormat="1" applyFont="1" applyFill="1" applyAlignment="1">
      <alignment horizontal="center" vertical="center" wrapText="1"/>
    </xf>
    <xf numFmtId="0" fontId="1" fillId="0" borderId="0" xfId="0" applyFont="1" applyFill="1" applyAlignment="1">
      <alignment horizontal="left" vertical="center" wrapText="1"/>
    </xf>
    <xf numFmtId="0" fontId="3" fillId="0" borderId="10" xfId="0" applyFont="1" applyFill="1" applyBorder="1" applyAlignment="1">
      <alignment horizontal="center" vertical="center" wrapText="1"/>
    </xf>
    <xf numFmtId="1" fontId="3" fillId="0" borderId="10" xfId="0" applyNumberFormat="1"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2" xfId="0" applyFont="1" applyFill="1" applyBorder="1" applyAlignment="1">
      <alignment horizontal="center" vertical="center" wrapText="1"/>
    </xf>
    <xf numFmtId="1" fontId="3" fillId="0" borderId="13" xfId="0" applyNumberFormat="1"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4" fillId="0" borderId="10" xfId="65" applyNumberFormat="1" applyFont="1" applyFill="1" applyBorder="1" applyAlignment="1">
      <alignment horizontal="center" vertical="center" wrapText="1"/>
      <protection/>
    </xf>
    <xf numFmtId="0" fontId="4" fillId="0" borderId="10" xfId="65" applyNumberFormat="1" applyFont="1" applyFill="1" applyBorder="1" applyAlignment="1">
      <alignment horizontal="left" vertical="center" wrapText="1"/>
      <protection/>
    </xf>
    <xf numFmtId="176" fontId="4" fillId="0" borderId="10" xfId="65" applyNumberFormat="1" applyFont="1" applyFill="1" applyBorder="1" applyAlignment="1">
      <alignment horizontal="right" vertical="center" wrapText="1" shrinkToFit="1"/>
      <protection/>
    </xf>
    <xf numFmtId="2" fontId="4" fillId="0" borderId="10" xfId="65" applyNumberFormat="1" applyFont="1" applyFill="1" applyBorder="1" applyAlignment="1">
      <alignment horizontal="right" vertical="center" wrapText="1" shrinkToFit="1"/>
      <protection/>
    </xf>
    <xf numFmtId="0" fontId="3" fillId="0" borderId="10" xfId="0" applyFont="1" applyFill="1" applyBorder="1" applyAlignment="1">
      <alignment horizontal="left" vertical="center" wrapText="1"/>
    </xf>
    <xf numFmtId="0" fontId="3" fillId="0" borderId="17"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3" fillId="0" borderId="18" xfId="0" applyFont="1" applyFill="1" applyBorder="1" applyAlignment="1">
      <alignment horizontal="center" vertical="center" wrapText="1"/>
    </xf>
    <xf numFmtId="1" fontId="4" fillId="0" borderId="10" xfId="65" applyNumberFormat="1" applyFont="1" applyFill="1" applyBorder="1" applyAlignment="1">
      <alignment horizontal="center" vertical="center" wrapText="1" shrinkToFit="1"/>
      <protection/>
    </xf>
    <xf numFmtId="1" fontId="4" fillId="0" borderId="19" xfId="65" applyNumberFormat="1" applyFont="1" applyFill="1" applyBorder="1" applyAlignment="1">
      <alignment horizontal="center" vertical="center" wrapText="1" shrinkToFit="1"/>
      <protection/>
    </xf>
    <xf numFmtId="176" fontId="4" fillId="0" borderId="10" xfId="65" applyNumberFormat="1" applyFont="1" applyFill="1" applyBorder="1" applyAlignment="1">
      <alignment horizontal="center" vertical="center" wrapText="1" shrinkToFit="1"/>
      <protection/>
    </xf>
    <xf numFmtId="2" fontId="4" fillId="0" borderId="10" xfId="65" applyNumberFormat="1" applyFont="1" applyFill="1" applyBorder="1" applyAlignment="1">
      <alignment horizontal="center" vertical="center" wrapText="1" shrinkToFit="1"/>
      <protection/>
    </xf>
    <xf numFmtId="0" fontId="3" fillId="0" borderId="13"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0" xfId="0" applyFont="1" applyFill="1" applyAlignment="1">
      <alignment horizontal="center" vertical="center" wrapText="1"/>
    </xf>
    <xf numFmtId="0" fontId="3" fillId="0" borderId="23"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21" xfId="0" applyFont="1" applyFill="1" applyBorder="1" applyAlignment="1">
      <alignment vertical="center" wrapText="1"/>
    </xf>
    <xf numFmtId="1" fontId="3" fillId="0" borderId="21" xfId="0" applyNumberFormat="1" applyFont="1" applyFill="1" applyBorder="1" applyAlignment="1">
      <alignment horizontal="center" vertical="center" wrapText="1"/>
    </xf>
    <xf numFmtId="0" fontId="3" fillId="0" borderId="21" xfId="0" applyFont="1" applyFill="1" applyBorder="1" applyAlignment="1">
      <alignment horizontal="center" vertical="center" wrapText="1"/>
    </xf>
    <xf numFmtId="0" fontId="47" fillId="0" borderId="10" xfId="0" applyFont="1" applyFill="1" applyBorder="1" applyAlignment="1">
      <alignment horizontal="center" vertical="center" wrapText="1"/>
    </xf>
    <xf numFmtId="0" fontId="48" fillId="0" borderId="13" xfId="0" applyFont="1" applyFill="1" applyBorder="1" applyAlignment="1">
      <alignment horizontal="center" vertical="center" wrapText="1"/>
    </xf>
    <xf numFmtId="0" fontId="48" fillId="0" borderId="25" xfId="0" applyFont="1" applyFill="1" applyBorder="1" applyAlignment="1">
      <alignment horizontal="center" vertical="center" wrapText="1"/>
    </xf>
    <xf numFmtId="0" fontId="48" fillId="0" borderId="26" xfId="0" applyFont="1" applyFill="1" applyBorder="1" applyAlignment="1">
      <alignment horizontal="center" vertical="center" wrapText="1"/>
    </xf>
    <xf numFmtId="0" fontId="48" fillId="0" borderId="27" xfId="0" applyFont="1" applyFill="1" applyBorder="1" applyAlignment="1">
      <alignment horizontal="center" vertical="center" wrapText="1"/>
    </xf>
    <xf numFmtId="0" fontId="3" fillId="0" borderId="21" xfId="0" applyFont="1" applyFill="1" applyBorder="1" applyAlignment="1">
      <alignment horizontal="left" vertical="center" wrapText="1"/>
    </xf>
  </cellXfs>
  <cellStyles count="53">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常规 12" xfId="32"/>
    <cellStyle name="解释性文本" xfId="33"/>
    <cellStyle name="标题 1" xfId="34"/>
    <cellStyle name="常规 9" xfId="35"/>
    <cellStyle name="标题 2" xfId="36"/>
    <cellStyle name="60% - 强调文字颜色 1" xfId="37"/>
    <cellStyle name="标题 3" xfId="38"/>
    <cellStyle name="60% - 强调文字颜色 4" xfId="39"/>
    <cellStyle name="输出" xfId="40"/>
    <cellStyle name="计算" xfId="41"/>
    <cellStyle name="检查单元格" xfId="42"/>
    <cellStyle name="20% - 强调文字颜色 6" xfId="43"/>
    <cellStyle name="强调文字颜色 2" xfId="44"/>
    <cellStyle name="链接单元格" xfId="45"/>
    <cellStyle name="汇总" xfId="46"/>
    <cellStyle name="好" xfId="47"/>
    <cellStyle name="适中" xfId="48"/>
    <cellStyle name="20% - 强调文字颜色 5" xfId="49"/>
    <cellStyle name="强调文字颜色 1" xfId="50"/>
    <cellStyle name="20% - 强调文字颜色 1" xfId="51"/>
    <cellStyle name="40% - 强调文字颜色 1" xfId="52"/>
    <cellStyle name="20% - 强调文字颜色 2" xfId="53"/>
    <cellStyle name="40% - 强调文字颜色 2" xfId="54"/>
    <cellStyle name="强调文字颜色 3" xfId="55"/>
    <cellStyle name="强调文字颜色 4" xfId="56"/>
    <cellStyle name="20% - 强调文字颜色 4" xfId="57"/>
    <cellStyle name="40% - 强调文字颜色 4" xfId="58"/>
    <cellStyle name="强调文字颜色 5" xfId="59"/>
    <cellStyle name="40% - 强调文字颜色 5" xfId="60"/>
    <cellStyle name="60% - 强调文字颜色 5" xfId="61"/>
    <cellStyle name="强调文字颜色 6" xfId="62"/>
    <cellStyle name="40% - 强调文字颜色 6" xfId="63"/>
    <cellStyle name="60% - 强调文字颜色 6" xfId="64"/>
    <cellStyle name="Normal" xfId="65"/>
    <cellStyle name="常规 11"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579"/>
  <sheetViews>
    <sheetView tabSelected="1" workbookViewId="0" topLeftCell="A1">
      <selection activeCell="N208" sqref="N208"/>
    </sheetView>
  </sheetViews>
  <sheetFormatPr defaultColWidth="8.00390625" defaultRowHeight="15"/>
  <cols>
    <col min="1" max="1" width="4.7109375" style="2" customWidth="1"/>
    <col min="2" max="2" width="5.00390625" style="2" customWidth="1"/>
    <col min="3" max="3" width="20.57421875" style="2" customWidth="1"/>
    <col min="4" max="4" width="18.28125" style="2" customWidth="1"/>
    <col min="5" max="5" width="7.421875" style="3" customWidth="1"/>
    <col min="6" max="6" width="8.140625" style="4" customWidth="1"/>
    <col min="7" max="7" width="9.421875" style="3" customWidth="1"/>
    <col min="8" max="8" width="9.421875" style="4" customWidth="1"/>
    <col min="9" max="9" width="30.28125" style="5" customWidth="1"/>
    <col min="10" max="10" width="13.140625" style="3" customWidth="1"/>
    <col min="11" max="11" width="10.421875" style="2" customWidth="1"/>
    <col min="12" max="16384" width="8.00390625" style="2" customWidth="1"/>
  </cols>
  <sheetData>
    <row r="1" spans="1:11" ht="36.75" customHeight="1">
      <c r="A1" s="6" t="s">
        <v>0</v>
      </c>
      <c r="B1" s="6"/>
      <c r="C1" s="6"/>
      <c r="D1" s="6"/>
      <c r="E1" s="6"/>
      <c r="F1" s="7"/>
      <c r="G1" s="6"/>
      <c r="H1" s="7"/>
      <c r="I1" s="18"/>
      <c r="J1" s="6"/>
      <c r="K1" s="19"/>
    </row>
    <row r="2" spans="1:11" ht="27.75" customHeight="1">
      <c r="A2" s="6" t="s">
        <v>1</v>
      </c>
      <c r="B2" s="6" t="s">
        <v>2</v>
      </c>
      <c r="C2" s="6"/>
      <c r="D2" s="8" t="s">
        <v>3</v>
      </c>
      <c r="E2" s="9"/>
      <c r="F2" s="9"/>
      <c r="G2" s="9"/>
      <c r="H2" s="10"/>
      <c r="I2" s="18" t="s">
        <v>4</v>
      </c>
      <c r="J2" s="9"/>
      <c r="K2" s="20"/>
    </row>
    <row r="3" spans="1:11" ht="27.75" customHeight="1">
      <c r="A3" s="6"/>
      <c r="B3" s="6" t="s">
        <v>5</v>
      </c>
      <c r="C3" s="6"/>
      <c r="D3" s="8" t="s">
        <v>6</v>
      </c>
      <c r="E3" s="9"/>
      <c r="F3" s="9"/>
      <c r="G3" s="9"/>
      <c r="H3" s="10"/>
      <c r="I3" s="18" t="s">
        <v>7</v>
      </c>
      <c r="J3" s="9"/>
      <c r="K3" s="20"/>
    </row>
    <row r="4" spans="1:11" ht="24" customHeight="1">
      <c r="A4" s="11"/>
      <c r="B4" s="12" t="s">
        <v>8</v>
      </c>
      <c r="C4" s="12" t="s">
        <v>9</v>
      </c>
      <c r="D4" s="6" t="s">
        <v>10</v>
      </c>
      <c r="E4" s="6" t="s">
        <v>11</v>
      </c>
      <c r="F4" s="7" t="s">
        <v>12</v>
      </c>
      <c r="G4" s="6" t="s">
        <v>13</v>
      </c>
      <c r="H4" s="7" t="s">
        <v>14</v>
      </c>
      <c r="I4" s="18" t="s">
        <v>15</v>
      </c>
      <c r="J4" s="6" t="s">
        <v>16</v>
      </c>
      <c r="K4" s="21" t="s">
        <v>17</v>
      </c>
    </row>
    <row r="5" spans="1:11" ht="24" customHeight="1">
      <c r="A5" s="11"/>
      <c r="B5" s="13"/>
      <c r="C5" s="13"/>
      <c r="D5" s="6"/>
      <c r="E5" s="6"/>
      <c r="F5" s="7"/>
      <c r="G5" s="6"/>
      <c r="H5" s="7"/>
      <c r="I5" s="18"/>
      <c r="J5" s="6"/>
      <c r="K5" s="6"/>
    </row>
    <row r="6" spans="1:11" ht="60.75" customHeight="1">
      <c r="A6" s="11"/>
      <c r="B6" s="14">
        <v>1</v>
      </c>
      <c r="C6" s="15" t="s">
        <v>18</v>
      </c>
      <c r="D6" s="15" t="s">
        <v>19</v>
      </c>
      <c r="E6" s="14" t="s">
        <v>20</v>
      </c>
      <c r="F6" s="16">
        <v>4</v>
      </c>
      <c r="G6" s="16">
        <v>3916</v>
      </c>
      <c r="H6" s="17">
        <f>F6*G6</f>
        <v>15664</v>
      </c>
      <c r="I6" s="18" t="s">
        <v>21</v>
      </c>
      <c r="J6" s="22">
        <v>3300</v>
      </c>
      <c r="K6" s="6"/>
    </row>
    <row r="7" spans="1:11" ht="60" customHeight="1">
      <c r="A7" s="11"/>
      <c r="B7" s="14">
        <v>2</v>
      </c>
      <c r="C7" s="15" t="s">
        <v>22</v>
      </c>
      <c r="D7" s="15" t="s">
        <v>19</v>
      </c>
      <c r="E7" s="14" t="s">
        <v>20</v>
      </c>
      <c r="F7" s="16">
        <v>4</v>
      </c>
      <c r="G7" s="16">
        <v>3916</v>
      </c>
      <c r="H7" s="17">
        <f>F7*G7</f>
        <v>15664</v>
      </c>
      <c r="I7" s="18" t="s">
        <v>21</v>
      </c>
      <c r="J7" s="22">
        <v>3300</v>
      </c>
      <c r="K7" s="6"/>
    </row>
    <row r="8" spans="1:11" ht="60" customHeight="1">
      <c r="A8" s="11"/>
      <c r="B8" s="14">
        <v>3</v>
      </c>
      <c r="C8" s="15" t="s">
        <v>23</v>
      </c>
      <c r="D8" s="15" t="s">
        <v>19</v>
      </c>
      <c r="E8" s="14" t="s">
        <v>20</v>
      </c>
      <c r="F8" s="16">
        <v>1</v>
      </c>
      <c r="G8" s="16">
        <v>5400</v>
      </c>
      <c r="H8" s="17">
        <f aca="true" t="shared" si="0" ref="H8:H39">F8*G8</f>
        <v>5400</v>
      </c>
      <c r="I8" s="18" t="s">
        <v>24</v>
      </c>
      <c r="J8" s="22">
        <v>5400</v>
      </c>
      <c r="K8" s="6"/>
    </row>
    <row r="9" spans="1:11" ht="66" customHeight="1">
      <c r="A9" s="11"/>
      <c r="B9" s="14">
        <v>4</v>
      </c>
      <c r="C9" s="15" t="s">
        <v>25</v>
      </c>
      <c r="D9" s="15" t="s">
        <v>19</v>
      </c>
      <c r="E9" s="14" t="s">
        <v>26</v>
      </c>
      <c r="F9" s="16">
        <v>7</v>
      </c>
      <c r="G9" s="16">
        <v>2666</v>
      </c>
      <c r="H9" s="17">
        <f t="shared" si="0"/>
        <v>18662</v>
      </c>
      <c r="I9" s="18" t="s">
        <v>21</v>
      </c>
      <c r="J9" s="22">
        <v>650</v>
      </c>
      <c r="K9" s="6"/>
    </row>
    <row r="10" spans="1:11" ht="66" customHeight="1">
      <c r="A10" s="11"/>
      <c r="B10" s="14">
        <v>5</v>
      </c>
      <c r="C10" s="15" t="s">
        <v>27</v>
      </c>
      <c r="D10" s="15" t="s">
        <v>28</v>
      </c>
      <c r="E10" s="14" t="s">
        <v>26</v>
      </c>
      <c r="F10" s="16">
        <v>4</v>
      </c>
      <c r="G10" s="16">
        <v>5090</v>
      </c>
      <c r="H10" s="17">
        <f t="shared" si="0"/>
        <v>20360</v>
      </c>
      <c r="I10" s="18" t="s">
        <v>21</v>
      </c>
      <c r="J10" s="22">
        <v>3500</v>
      </c>
      <c r="K10" s="6"/>
    </row>
    <row r="11" spans="1:11" ht="69" customHeight="1">
      <c r="A11" s="11"/>
      <c r="B11" s="14">
        <v>6</v>
      </c>
      <c r="C11" s="15" t="s">
        <v>29</v>
      </c>
      <c r="D11" s="15" t="s">
        <v>19</v>
      </c>
      <c r="E11" s="14" t="s">
        <v>30</v>
      </c>
      <c r="F11" s="16">
        <v>4</v>
      </c>
      <c r="G11" s="16">
        <v>33357</v>
      </c>
      <c r="H11" s="17">
        <f t="shared" si="0"/>
        <v>133428</v>
      </c>
      <c r="I11" s="18" t="s">
        <v>21</v>
      </c>
      <c r="J11" s="22">
        <v>33357</v>
      </c>
      <c r="K11" s="6"/>
    </row>
    <row r="12" spans="1:11" ht="64.5" customHeight="1">
      <c r="A12" s="11"/>
      <c r="B12" s="14">
        <v>7</v>
      </c>
      <c r="C12" s="15" t="s">
        <v>31</v>
      </c>
      <c r="D12" s="15" t="s">
        <v>32</v>
      </c>
      <c r="E12" s="14" t="s">
        <v>20</v>
      </c>
      <c r="F12" s="16">
        <v>4</v>
      </c>
      <c r="G12" s="16">
        <v>1327</v>
      </c>
      <c r="H12" s="17">
        <f t="shared" si="0"/>
        <v>5308</v>
      </c>
      <c r="I12" s="18" t="s">
        <v>21</v>
      </c>
      <c r="J12" s="22">
        <v>1000</v>
      </c>
      <c r="K12" s="6"/>
    </row>
    <row r="13" spans="1:11" ht="64.5" customHeight="1">
      <c r="A13" s="11"/>
      <c r="B13" s="14">
        <v>8</v>
      </c>
      <c r="C13" s="15" t="s">
        <v>33</v>
      </c>
      <c r="D13" s="15" t="s">
        <v>34</v>
      </c>
      <c r="E13" s="14" t="s">
        <v>20</v>
      </c>
      <c r="F13" s="16">
        <v>2</v>
      </c>
      <c r="G13" s="16">
        <v>1416</v>
      </c>
      <c r="H13" s="17">
        <f t="shared" si="0"/>
        <v>2832</v>
      </c>
      <c r="I13" s="18" t="s">
        <v>21</v>
      </c>
      <c r="J13" s="22">
        <v>1200</v>
      </c>
      <c r="K13" s="6"/>
    </row>
    <row r="14" spans="1:11" ht="76.5" customHeight="1">
      <c r="A14" s="11"/>
      <c r="B14" s="14">
        <v>9</v>
      </c>
      <c r="C14" s="15" t="s">
        <v>33</v>
      </c>
      <c r="D14" s="15" t="s">
        <v>35</v>
      </c>
      <c r="E14" s="14" t="s">
        <v>20</v>
      </c>
      <c r="F14" s="16">
        <v>2</v>
      </c>
      <c r="G14" s="16">
        <v>1416</v>
      </c>
      <c r="H14" s="17">
        <f t="shared" si="0"/>
        <v>2832</v>
      </c>
      <c r="I14" s="18" t="s">
        <v>21</v>
      </c>
      <c r="J14" s="22">
        <v>1200</v>
      </c>
      <c r="K14" s="6"/>
    </row>
    <row r="15" spans="1:11" ht="76.5" customHeight="1">
      <c r="A15" s="11"/>
      <c r="B15" s="14">
        <v>10</v>
      </c>
      <c r="C15" s="15" t="s">
        <v>33</v>
      </c>
      <c r="D15" s="15" t="s">
        <v>36</v>
      </c>
      <c r="E15" s="14" t="s">
        <v>20</v>
      </c>
      <c r="F15" s="16">
        <v>2</v>
      </c>
      <c r="G15" s="16">
        <v>1416</v>
      </c>
      <c r="H15" s="17">
        <f t="shared" si="0"/>
        <v>2832</v>
      </c>
      <c r="I15" s="18" t="s">
        <v>21</v>
      </c>
      <c r="J15" s="22">
        <v>1200</v>
      </c>
      <c r="K15" s="6"/>
    </row>
    <row r="16" spans="1:11" ht="64.5" customHeight="1">
      <c r="A16" s="11"/>
      <c r="B16" s="14">
        <v>11</v>
      </c>
      <c r="C16" s="15" t="s">
        <v>37</v>
      </c>
      <c r="D16" s="15" t="s">
        <v>38</v>
      </c>
      <c r="E16" s="14" t="s">
        <v>20</v>
      </c>
      <c r="F16" s="16">
        <v>3</v>
      </c>
      <c r="G16" s="16">
        <v>1283</v>
      </c>
      <c r="H16" s="17">
        <f t="shared" si="0"/>
        <v>3849</v>
      </c>
      <c r="I16" s="18" t="s">
        <v>21</v>
      </c>
      <c r="J16" s="22">
        <v>850</v>
      </c>
      <c r="K16" s="6"/>
    </row>
    <row r="17" spans="1:11" ht="66" customHeight="1">
      <c r="A17" s="11"/>
      <c r="B17" s="14">
        <v>12</v>
      </c>
      <c r="C17" s="15" t="s">
        <v>39</v>
      </c>
      <c r="D17" s="15" t="s">
        <v>40</v>
      </c>
      <c r="E17" s="14" t="s">
        <v>41</v>
      </c>
      <c r="F17" s="16">
        <v>9</v>
      </c>
      <c r="G17" s="16">
        <v>24935</v>
      </c>
      <c r="H17" s="17">
        <f t="shared" si="0"/>
        <v>224415</v>
      </c>
      <c r="I17" s="18" t="s">
        <v>42</v>
      </c>
      <c r="J17" s="22">
        <v>23000</v>
      </c>
      <c r="K17" s="6"/>
    </row>
    <row r="18" spans="1:11" ht="66" customHeight="1">
      <c r="A18" s="11"/>
      <c r="B18" s="14">
        <v>13</v>
      </c>
      <c r="C18" s="15" t="s">
        <v>39</v>
      </c>
      <c r="D18" s="15" t="s">
        <v>43</v>
      </c>
      <c r="E18" s="14" t="s">
        <v>41</v>
      </c>
      <c r="F18" s="16">
        <v>1</v>
      </c>
      <c r="G18" s="16">
        <v>28142</v>
      </c>
      <c r="H18" s="17">
        <f t="shared" si="0"/>
        <v>28142</v>
      </c>
      <c r="I18" s="18" t="s">
        <v>42</v>
      </c>
      <c r="J18" s="22">
        <v>48856</v>
      </c>
      <c r="K18" s="6"/>
    </row>
    <row r="19" spans="1:11" ht="66" customHeight="1">
      <c r="A19" s="11"/>
      <c r="B19" s="14">
        <v>14</v>
      </c>
      <c r="C19" s="15" t="s">
        <v>44</v>
      </c>
      <c r="D19" s="15" t="s">
        <v>19</v>
      </c>
      <c r="E19" s="14" t="s">
        <v>30</v>
      </c>
      <c r="F19" s="16">
        <v>1</v>
      </c>
      <c r="G19" s="16">
        <v>60000</v>
      </c>
      <c r="H19" s="17">
        <f t="shared" si="0"/>
        <v>60000</v>
      </c>
      <c r="I19" s="18" t="s">
        <v>42</v>
      </c>
      <c r="J19" s="22">
        <v>55200</v>
      </c>
      <c r="K19" s="6"/>
    </row>
    <row r="20" spans="1:11" ht="66" customHeight="1">
      <c r="A20" s="11"/>
      <c r="B20" s="14">
        <v>15</v>
      </c>
      <c r="C20" s="15" t="s">
        <v>45</v>
      </c>
      <c r="D20" s="15" t="s">
        <v>19</v>
      </c>
      <c r="E20" s="14" t="s">
        <v>30</v>
      </c>
      <c r="F20" s="16">
        <v>3</v>
      </c>
      <c r="G20" s="16">
        <v>62124</v>
      </c>
      <c r="H20" s="17">
        <f t="shared" si="0"/>
        <v>186372</v>
      </c>
      <c r="I20" s="18" t="s">
        <v>42</v>
      </c>
      <c r="J20" s="22">
        <v>57154</v>
      </c>
      <c r="K20" s="6"/>
    </row>
    <row r="21" spans="1:11" ht="66" customHeight="1">
      <c r="A21" s="11"/>
      <c r="B21" s="14">
        <v>16</v>
      </c>
      <c r="C21" s="15" t="s">
        <v>46</v>
      </c>
      <c r="D21" s="15" t="s">
        <v>47</v>
      </c>
      <c r="E21" s="14" t="s">
        <v>20</v>
      </c>
      <c r="F21" s="16">
        <v>1</v>
      </c>
      <c r="G21" s="16">
        <v>34331</v>
      </c>
      <c r="H21" s="17">
        <f t="shared" si="0"/>
        <v>34331</v>
      </c>
      <c r="I21" s="18" t="s">
        <v>42</v>
      </c>
      <c r="J21" s="22">
        <v>31585</v>
      </c>
      <c r="K21" s="6"/>
    </row>
    <row r="22" spans="1:11" ht="66" customHeight="1">
      <c r="A22" s="11"/>
      <c r="B22" s="14">
        <v>17</v>
      </c>
      <c r="C22" s="15" t="s">
        <v>48</v>
      </c>
      <c r="D22" s="15" t="s">
        <v>49</v>
      </c>
      <c r="E22" s="14" t="s">
        <v>20</v>
      </c>
      <c r="F22" s="16">
        <v>3</v>
      </c>
      <c r="G22" s="16">
        <v>25274</v>
      </c>
      <c r="H22" s="17">
        <f t="shared" si="0"/>
        <v>75822</v>
      </c>
      <c r="I22" s="18" t="s">
        <v>42</v>
      </c>
      <c r="J22" s="22">
        <v>23252</v>
      </c>
      <c r="K22" s="6"/>
    </row>
    <row r="23" spans="1:11" ht="69" customHeight="1">
      <c r="A23" s="11"/>
      <c r="B23" s="14">
        <v>18</v>
      </c>
      <c r="C23" s="15" t="s">
        <v>50</v>
      </c>
      <c r="D23" s="15" t="s">
        <v>19</v>
      </c>
      <c r="E23" s="14" t="s">
        <v>51</v>
      </c>
      <c r="F23" s="16">
        <v>1</v>
      </c>
      <c r="G23" s="16">
        <v>12280</v>
      </c>
      <c r="H23" s="17">
        <f t="shared" si="0"/>
        <v>12280</v>
      </c>
      <c r="I23" s="18" t="s">
        <v>42</v>
      </c>
      <c r="J23" s="22">
        <v>11298</v>
      </c>
      <c r="K23" s="6"/>
    </row>
    <row r="24" spans="1:11" ht="69" customHeight="1">
      <c r="A24" s="11"/>
      <c r="B24" s="14">
        <v>19</v>
      </c>
      <c r="C24" s="15" t="s">
        <v>52</v>
      </c>
      <c r="D24" s="15" t="s">
        <v>19</v>
      </c>
      <c r="E24" s="14" t="s">
        <v>20</v>
      </c>
      <c r="F24" s="16">
        <v>9</v>
      </c>
      <c r="G24" s="16">
        <v>137435</v>
      </c>
      <c r="H24" s="17">
        <f t="shared" si="0"/>
        <v>1236915</v>
      </c>
      <c r="I24" s="18" t="s">
        <v>42</v>
      </c>
      <c r="J24" s="22">
        <v>114000</v>
      </c>
      <c r="K24" s="6"/>
    </row>
    <row r="25" spans="1:11" ht="69" customHeight="1">
      <c r="A25" s="11"/>
      <c r="B25" s="14">
        <v>20</v>
      </c>
      <c r="C25" s="15" t="s">
        <v>53</v>
      </c>
      <c r="D25" s="15" t="s">
        <v>19</v>
      </c>
      <c r="E25" s="14" t="s">
        <v>51</v>
      </c>
      <c r="F25" s="16">
        <v>4</v>
      </c>
      <c r="G25" s="16">
        <v>59736</v>
      </c>
      <c r="H25" s="17">
        <f t="shared" si="0"/>
        <v>238944</v>
      </c>
      <c r="I25" s="18" t="s">
        <v>42</v>
      </c>
      <c r="J25" s="22">
        <v>54957</v>
      </c>
      <c r="K25" s="6"/>
    </row>
    <row r="26" spans="1:11" ht="69" customHeight="1">
      <c r="A26" s="11"/>
      <c r="B26" s="14">
        <v>21</v>
      </c>
      <c r="C26" s="15" t="s">
        <v>54</v>
      </c>
      <c r="D26" s="15" t="s">
        <v>19</v>
      </c>
      <c r="E26" s="14" t="s">
        <v>51</v>
      </c>
      <c r="F26" s="16">
        <v>2</v>
      </c>
      <c r="G26" s="16">
        <v>47912</v>
      </c>
      <c r="H26" s="17">
        <f t="shared" si="0"/>
        <v>95824</v>
      </c>
      <c r="I26" s="18" t="s">
        <v>42</v>
      </c>
      <c r="J26" s="22">
        <v>44079</v>
      </c>
      <c r="K26" s="6"/>
    </row>
    <row r="27" spans="1:11" ht="69" customHeight="1">
      <c r="A27" s="11"/>
      <c r="B27" s="14">
        <v>22</v>
      </c>
      <c r="C27" s="15" t="s">
        <v>55</v>
      </c>
      <c r="D27" s="15" t="s">
        <v>19</v>
      </c>
      <c r="E27" s="14" t="s">
        <v>51</v>
      </c>
      <c r="F27" s="16">
        <v>10</v>
      </c>
      <c r="G27" s="16">
        <v>47733</v>
      </c>
      <c r="H27" s="17">
        <f t="shared" si="0"/>
        <v>477330</v>
      </c>
      <c r="I27" s="18" t="s">
        <v>42</v>
      </c>
      <c r="J27" s="22">
        <v>43914</v>
      </c>
      <c r="K27" s="6"/>
    </row>
    <row r="28" spans="1:11" ht="69" customHeight="1">
      <c r="A28" s="11"/>
      <c r="B28" s="14">
        <v>23</v>
      </c>
      <c r="C28" s="15" t="s">
        <v>56</v>
      </c>
      <c r="D28" s="15" t="s">
        <v>19</v>
      </c>
      <c r="E28" s="14" t="s">
        <v>51</v>
      </c>
      <c r="F28" s="16">
        <v>2</v>
      </c>
      <c r="G28" s="16">
        <v>58451</v>
      </c>
      <c r="H28" s="17">
        <f t="shared" si="0"/>
        <v>116902</v>
      </c>
      <c r="I28" s="18" t="s">
        <v>42</v>
      </c>
      <c r="J28" s="22">
        <v>53775</v>
      </c>
      <c r="K28" s="6"/>
    </row>
    <row r="29" spans="1:11" ht="69" customHeight="1">
      <c r="A29" s="11"/>
      <c r="B29" s="14">
        <v>24</v>
      </c>
      <c r="C29" s="15" t="s">
        <v>57</v>
      </c>
      <c r="D29" s="15" t="s">
        <v>19</v>
      </c>
      <c r="E29" s="14" t="s">
        <v>51</v>
      </c>
      <c r="F29" s="16">
        <v>4</v>
      </c>
      <c r="G29" s="16">
        <v>35796</v>
      </c>
      <c r="H29" s="17">
        <f t="shared" si="0"/>
        <v>143184</v>
      </c>
      <c r="I29" s="18" t="s">
        <v>42</v>
      </c>
      <c r="J29" s="22">
        <v>32932</v>
      </c>
      <c r="K29" s="6"/>
    </row>
    <row r="30" spans="1:11" ht="69" customHeight="1">
      <c r="A30" s="11"/>
      <c r="B30" s="14">
        <v>25</v>
      </c>
      <c r="C30" s="15" t="s">
        <v>58</v>
      </c>
      <c r="D30" s="15" t="s">
        <v>19</v>
      </c>
      <c r="E30" s="14" t="s">
        <v>51</v>
      </c>
      <c r="F30" s="16">
        <v>2</v>
      </c>
      <c r="G30" s="16">
        <v>35560</v>
      </c>
      <c r="H30" s="17">
        <f t="shared" si="0"/>
        <v>71120</v>
      </c>
      <c r="I30" s="18" t="s">
        <v>42</v>
      </c>
      <c r="J30" s="22">
        <v>32715</v>
      </c>
      <c r="K30" s="6"/>
    </row>
    <row r="31" spans="1:11" ht="69" customHeight="1">
      <c r="A31" s="11"/>
      <c r="B31" s="14">
        <v>26</v>
      </c>
      <c r="C31" s="15" t="s">
        <v>59</v>
      </c>
      <c r="D31" s="15" t="s">
        <v>19</v>
      </c>
      <c r="E31" s="14" t="s">
        <v>51</v>
      </c>
      <c r="F31" s="16">
        <v>4</v>
      </c>
      <c r="G31" s="16">
        <v>33342</v>
      </c>
      <c r="H31" s="17">
        <f t="shared" si="0"/>
        <v>133368</v>
      </c>
      <c r="I31" s="18" t="s">
        <v>42</v>
      </c>
      <c r="J31" s="22">
        <v>30675</v>
      </c>
      <c r="K31" s="6"/>
    </row>
    <row r="32" spans="1:11" ht="69" customHeight="1">
      <c r="A32" s="11"/>
      <c r="B32" s="14">
        <v>27</v>
      </c>
      <c r="C32" s="15" t="s">
        <v>60</v>
      </c>
      <c r="D32" s="15" t="s">
        <v>19</v>
      </c>
      <c r="E32" s="14" t="s">
        <v>51</v>
      </c>
      <c r="F32" s="16">
        <v>1</v>
      </c>
      <c r="G32" s="16">
        <v>38173</v>
      </c>
      <c r="H32" s="17">
        <f t="shared" si="0"/>
        <v>38173</v>
      </c>
      <c r="I32" s="18" t="s">
        <v>42</v>
      </c>
      <c r="J32" s="22">
        <v>35119</v>
      </c>
      <c r="K32" s="6"/>
    </row>
    <row r="33" spans="1:11" ht="69" customHeight="1">
      <c r="A33" s="11"/>
      <c r="B33" s="14">
        <v>28</v>
      </c>
      <c r="C33" s="15" t="s">
        <v>61</v>
      </c>
      <c r="D33" s="15" t="s">
        <v>19</v>
      </c>
      <c r="E33" s="14" t="s">
        <v>51</v>
      </c>
      <c r="F33" s="16">
        <v>1</v>
      </c>
      <c r="G33" s="16">
        <v>29244</v>
      </c>
      <c r="H33" s="17">
        <f t="shared" si="0"/>
        <v>29244</v>
      </c>
      <c r="I33" s="18" t="s">
        <v>42</v>
      </c>
      <c r="J33" s="22">
        <v>26904</v>
      </c>
      <c r="K33" s="6"/>
    </row>
    <row r="34" spans="1:11" ht="69" customHeight="1">
      <c r="A34" s="11"/>
      <c r="B34" s="14">
        <v>29</v>
      </c>
      <c r="C34" s="15" t="s">
        <v>62</v>
      </c>
      <c r="D34" s="15" t="s">
        <v>19</v>
      </c>
      <c r="E34" s="14" t="s">
        <v>51</v>
      </c>
      <c r="F34" s="16">
        <v>2</v>
      </c>
      <c r="G34" s="16">
        <v>34964</v>
      </c>
      <c r="H34" s="17">
        <f t="shared" si="0"/>
        <v>69928</v>
      </c>
      <c r="I34" s="18" t="s">
        <v>42</v>
      </c>
      <c r="J34" s="22">
        <v>32167</v>
      </c>
      <c r="K34" s="6"/>
    </row>
    <row r="35" spans="1:11" ht="69" customHeight="1">
      <c r="A35" s="11"/>
      <c r="B35" s="14">
        <v>30</v>
      </c>
      <c r="C35" s="15" t="s">
        <v>63</v>
      </c>
      <c r="D35" s="15" t="s">
        <v>19</v>
      </c>
      <c r="E35" s="14" t="s">
        <v>51</v>
      </c>
      <c r="F35" s="16">
        <v>4</v>
      </c>
      <c r="G35" s="16">
        <v>71430</v>
      </c>
      <c r="H35" s="17">
        <f t="shared" si="0"/>
        <v>285720</v>
      </c>
      <c r="I35" s="18" t="s">
        <v>42</v>
      </c>
      <c r="J35" s="22">
        <v>65716</v>
      </c>
      <c r="K35" s="6"/>
    </row>
    <row r="36" spans="1:11" ht="69" customHeight="1">
      <c r="A36" s="11"/>
      <c r="B36" s="14">
        <v>31</v>
      </c>
      <c r="C36" s="15" t="s">
        <v>64</v>
      </c>
      <c r="D36" s="15" t="s">
        <v>19</v>
      </c>
      <c r="E36" s="14" t="s">
        <v>51</v>
      </c>
      <c r="F36" s="16">
        <v>3</v>
      </c>
      <c r="G36" s="16">
        <v>39650</v>
      </c>
      <c r="H36" s="17">
        <f t="shared" si="0"/>
        <v>118950</v>
      </c>
      <c r="I36" s="18" t="s">
        <v>42</v>
      </c>
      <c r="J36" s="22">
        <v>36748</v>
      </c>
      <c r="K36" s="6"/>
    </row>
    <row r="37" spans="1:11" ht="69" customHeight="1">
      <c r="A37" s="11"/>
      <c r="B37" s="14">
        <v>32</v>
      </c>
      <c r="C37" s="15" t="s">
        <v>65</v>
      </c>
      <c r="D37" s="15" t="s">
        <v>19</v>
      </c>
      <c r="E37" s="14" t="s">
        <v>51</v>
      </c>
      <c r="F37" s="16">
        <v>1</v>
      </c>
      <c r="G37" s="16">
        <v>41792</v>
      </c>
      <c r="H37" s="17">
        <f t="shared" si="0"/>
        <v>41792</v>
      </c>
      <c r="I37" s="18" t="s">
        <v>42</v>
      </c>
      <c r="J37" s="23">
        <v>38449</v>
      </c>
      <c r="K37" s="6"/>
    </row>
    <row r="38" spans="1:11" ht="69" customHeight="1">
      <c r="A38" s="11"/>
      <c r="B38" s="14">
        <v>33</v>
      </c>
      <c r="C38" s="15" t="s">
        <v>66</v>
      </c>
      <c r="D38" s="15" t="s">
        <v>19</v>
      </c>
      <c r="E38" s="14" t="s">
        <v>51</v>
      </c>
      <c r="F38" s="16">
        <v>1</v>
      </c>
      <c r="G38" s="16">
        <v>39650</v>
      </c>
      <c r="H38" s="17">
        <f t="shared" si="0"/>
        <v>39650</v>
      </c>
      <c r="I38" s="18" t="s">
        <v>42</v>
      </c>
      <c r="J38" s="23">
        <v>36478</v>
      </c>
      <c r="K38" s="6"/>
    </row>
    <row r="39" spans="1:11" ht="69" customHeight="1">
      <c r="A39" s="11"/>
      <c r="B39" s="14">
        <v>34</v>
      </c>
      <c r="C39" s="15" t="s">
        <v>67</v>
      </c>
      <c r="D39" s="15" t="s">
        <v>19</v>
      </c>
      <c r="E39" s="14" t="s">
        <v>51</v>
      </c>
      <c r="F39" s="16">
        <v>1</v>
      </c>
      <c r="G39" s="16">
        <v>41792</v>
      </c>
      <c r="H39" s="17">
        <f t="shared" si="0"/>
        <v>41792</v>
      </c>
      <c r="I39" s="18" t="s">
        <v>42</v>
      </c>
      <c r="J39" s="23">
        <v>38449</v>
      </c>
      <c r="K39" s="6"/>
    </row>
    <row r="40" spans="1:11" ht="69" customHeight="1">
      <c r="A40" s="11"/>
      <c r="B40" s="14">
        <v>35</v>
      </c>
      <c r="C40" s="15" t="s">
        <v>68</v>
      </c>
      <c r="D40" s="15" t="s">
        <v>19</v>
      </c>
      <c r="E40" s="14" t="s">
        <v>51</v>
      </c>
      <c r="F40" s="16">
        <v>1</v>
      </c>
      <c r="G40" s="16">
        <v>39650</v>
      </c>
      <c r="H40" s="17">
        <f aca="true" t="shared" si="1" ref="H40:H71">F40*G40</f>
        <v>39650</v>
      </c>
      <c r="I40" s="18" t="s">
        <v>42</v>
      </c>
      <c r="J40" s="23">
        <v>36478</v>
      </c>
      <c r="K40" s="6"/>
    </row>
    <row r="41" spans="1:11" ht="69" customHeight="1">
      <c r="A41" s="11"/>
      <c r="B41" s="14">
        <v>36</v>
      </c>
      <c r="C41" s="15" t="s">
        <v>69</v>
      </c>
      <c r="D41" s="15" t="s">
        <v>19</v>
      </c>
      <c r="E41" s="14" t="s">
        <v>51</v>
      </c>
      <c r="F41" s="16">
        <v>1</v>
      </c>
      <c r="G41" s="16">
        <v>37253</v>
      </c>
      <c r="H41" s="17">
        <f t="shared" si="1"/>
        <v>37253</v>
      </c>
      <c r="I41" s="18" t="s">
        <v>42</v>
      </c>
      <c r="J41" s="23">
        <v>34273</v>
      </c>
      <c r="K41" s="6"/>
    </row>
    <row r="42" spans="1:11" ht="69" customHeight="1">
      <c r="A42" s="11"/>
      <c r="B42" s="14">
        <v>37</v>
      </c>
      <c r="C42" s="15" t="s">
        <v>70</v>
      </c>
      <c r="D42" s="15" t="s">
        <v>19</v>
      </c>
      <c r="E42" s="14" t="s">
        <v>51</v>
      </c>
      <c r="F42" s="16">
        <v>4</v>
      </c>
      <c r="G42" s="16">
        <v>50735</v>
      </c>
      <c r="H42" s="17">
        <f t="shared" si="1"/>
        <v>202940</v>
      </c>
      <c r="I42" s="18" t="s">
        <v>42</v>
      </c>
      <c r="J42" s="23">
        <v>46676</v>
      </c>
      <c r="K42" s="6"/>
    </row>
    <row r="43" spans="1:11" ht="69" customHeight="1">
      <c r="A43" s="11"/>
      <c r="B43" s="14">
        <v>38</v>
      </c>
      <c r="C43" s="15" t="s">
        <v>71</v>
      </c>
      <c r="D43" s="15" t="s">
        <v>19</v>
      </c>
      <c r="E43" s="14" t="s">
        <v>51</v>
      </c>
      <c r="F43" s="16">
        <v>2</v>
      </c>
      <c r="G43" s="16">
        <v>72828</v>
      </c>
      <c r="H43" s="17">
        <f t="shared" si="1"/>
        <v>145656</v>
      </c>
      <c r="I43" s="18" t="s">
        <v>42</v>
      </c>
      <c r="J43" s="23">
        <v>67002</v>
      </c>
      <c r="K43" s="6"/>
    </row>
    <row r="44" spans="1:11" ht="69" customHeight="1">
      <c r="A44" s="11"/>
      <c r="B44" s="14">
        <v>39</v>
      </c>
      <c r="C44" s="15" t="s">
        <v>72</v>
      </c>
      <c r="D44" s="15" t="s">
        <v>19</v>
      </c>
      <c r="E44" s="14" t="s">
        <v>51</v>
      </c>
      <c r="F44" s="16">
        <v>1</v>
      </c>
      <c r="G44" s="16">
        <v>40564</v>
      </c>
      <c r="H44" s="17">
        <f t="shared" si="1"/>
        <v>40564</v>
      </c>
      <c r="I44" s="18" t="s">
        <v>42</v>
      </c>
      <c r="J44" s="23">
        <v>37319</v>
      </c>
      <c r="K44" s="6"/>
    </row>
    <row r="45" spans="1:11" ht="69" customHeight="1">
      <c r="A45" s="11"/>
      <c r="B45" s="14">
        <v>40</v>
      </c>
      <c r="C45" s="15" t="s">
        <v>73</v>
      </c>
      <c r="D45" s="15" t="s">
        <v>19</v>
      </c>
      <c r="E45" s="14" t="s">
        <v>51</v>
      </c>
      <c r="F45" s="16">
        <v>1</v>
      </c>
      <c r="G45" s="16">
        <v>37964</v>
      </c>
      <c r="H45" s="17">
        <f t="shared" si="1"/>
        <v>37964</v>
      </c>
      <c r="I45" s="18" t="s">
        <v>42</v>
      </c>
      <c r="J45" s="23">
        <v>34927</v>
      </c>
      <c r="K45" s="6"/>
    </row>
    <row r="46" spans="1:11" ht="69" customHeight="1">
      <c r="A46" s="11"/>
      <c r="B46" s="14">
        <v>41</v>
      </c>
      <c r="C46" s="15" t="s">
        <v>74</v>
      </c>
      <c r="D46" s="15" t="s">
        <v>19</v>
      </c>
      <c r="E46" s="14" t="s">
        <v>51</v>
      </c>
      <c r="F46" s="16">
        <v>2</v>
      </c>
      <c r="G46" s="16">
        <v>35560</v>
      </c>
      <c r="H46" s="17">
        <f t="shared" si="1"/>
        <v>71120</v>
      </c>
      <c r="I46" s="18" t="s">
        <v>42</v>
      </c>
      <c r="J46" s="23">
        <v>32715</v>
      </c>
      <c r="K46" s="6"/>
    </row>
    <row r="47" spans="1:11" ht="69" customHeight="1">
      <c r="A47" s="11"/>
      <c r="B47" s="14">
        <v>42</v>
      </c>
      <c r="C47" s="15" t="s">
        <v>75</v>
      </c>
      <c r="D47" s="15" t="s">
        <v>19</v>
      </c>
      <c r="E47" s="14" t="s">
        <v>51</v>
      </c>
      <c r="F47" s="16">
        <v>4</v>
      </c>
      <c r="G47" s="16">
        <v>33342</v>
      </c>
      <c r="H47" s="17">
        <f t="shared" si="1"/>
        <v>133368</v>
      </c>
      <c r="I47" s="18" t="s">
        <v>42</v>
      </c>
      <c r="J47" s="23">
        <v>30675</v>
      </c>
      <c r="K47" s="6"/>
    </row>
    <row r="48" spans="1:11" ht="69" customHeight="1">
      <c r="A48" s="11"/>
      <c r="B48" s="14">
        <v>43</v>
      </c>
      <c r="C48" s="15" t="s">
        <v>76</v>
      </c>
      <c r="D48" s="15" t="s">
        <v>19</v>
      </c>
      <c r="E48" s="14" t="s">
        <v>51</v>
      </c>
      <c r="F48" s="16">
        <v>2</v>
      </c>
      <c r="G48" s="16">
        <v>35796</v>
      </c>
      <c r="H48" s="17">
        <f t="shared" si="1"/>
        <v>71592</v>
      </c>
      <c r="I48" s="18" t="s">
        <v>42</v>
      </c>
      <c r="J48" s="23">
        <v>32932</v>
      </c>
      <c r="K48" s="6"/>
    </row>
    <row r="49" spans="1:11" ht="69" customHeight="1">
      <c r="A49" s="11"/>
      <c r="B49" s="14">
        <v>44</v>
      </c>
      <c r="C49" s="15" t="s">
        <v>77</v>
      </c>
      <c r="D49" s="15" t="s">
        <v>19</v>
      </c>
      <c r="E49" s="14" t="s">
        <v>51</v>
      </c>
      <c r="F49" s="16">
        <v>1</v>
      </c>
      <c r="G49" s="16">
        <v>38173</v>
      </c>
      <c r="H49" s="17">
        <f t="shared" si="1"/>
        <v>38173</v>
      </c>
      <c r="I49" s="18" t="s">
        <v>42</v>
      </c>
      <c r="J49" s="23">
        <v>35119</v>
      </c>
      <c r="K49" s="6"/>
    </row>
    <row r="50" spans="1:11" ht="69" customHeight="1">
      <c r="A50" s="11"/>
      <c r="B50" s="14">
        <v>45</v>
      </c>
      <c r="C50" s="15" t="s">
        <v>78</v>
      </c>
      <c r="D50" s="15" t="s">
        <v>19</v>
      </c>
      <c r="E50" s="14" t="s">
        <v>51</v>
      </c>
      <c r="F50" s="16">
        <v>1</v>
      </c>
      <c r="G50" s="16">
        <v>29244</v>
      </c>
      <c r="H50" s="17">
        <f t="shared" si="1"/>
        <v>29244</v>
      </c>
      <c r="I50" s="18" t="s">
        <v>42</v>
      </c>
      <c r="J50" s="23">
        <v>26904</v>
      </c>
      <c r="K50" s="6"/>
    </row>
    <row r="51" spans="1:11" ht="69" customHeight="1">
      <c r="A51" s="11"/>
      <c r="B51" s="14">
        <v>46</v>
      </c>
      <c r="C51" s="15" t="s">
        <v>79</v>
      </c>
      <c r="D51" s="15" t="s">
        <v>19</v>
      </c>
      <c r="E51" s="14" t="s">
        <v>51</v>
      </c>
      <c r="F51" s="16">
        <v>2</v>
      </c>
      <c r="G51" s="16">
        <v>34964</v>
      </c>
      <c r="H51" s="17">
        <f t="shared" si="1"/>
        <v>69928</v>
      </c>
      <c r="I51" s="18" t="s">
        <v>42</v>
      </c>
      <c r="J51" s="23">
        <v>32167</v>
      </c>
      <c r="K51" s="6"/>
    </row>
    <row r="52" spans="1:11" ht="69" customHeight="1">
      <c r="A52" s="11"/>
      <c r="B52" s="14">
        <v>47</v>
      </c>
      <c r="C52" s="15" t="s">
        <v>80</v>
      </c>
      <c r="D52" s="15" t="s">
        <v>19</v>
      </c>
      <c r="E52" s="14" t="s">
        <v>51</v>
      </c>
      <c r="F52" s="16">
        <v>4</v>
      </c>
      <c r="G52" s="16">
        <v>71561</v>
      </c>
      <c r="H52" s="17">
        <f t="shared" si="1"/>
        <v>286244</v>
      </c>
      <c r="I52" s="18" t="s">
        <v>42</v>
      </c>
      <c r="J52" s="23">
        <v>65836</v>
      </c>
      <c r="K52" s="6"/>
    </row>
    <row r="53" spans="1:11" ht="69" customHeight="1">
      <c r="A53" s="11"/>
      <c r="B53" s="14">
        <v>48</v>
      </c>
      <c r="C53" s="15" t="s">
        <v>81</v>
      </c>
      <c r="D53" s="15" t="s">
        <v>19</v>
      </c>
      <c r="E53" s="14" t="s">
        <v>51</v>
      </c>
      <c r="F53" s="16">
        <v>2</v>
      </c>
      <c r="G53" s="16">
        <v>39590</v>
      </c>
      <c r="H53" s="17">
        <f t="shared" si="1"/>
        <v>79180</v>
      </c>
      <c r="I53" s="18" t="s">
        <v>42</v>
      </c>
      <c r="J53" s="23">
        <v>36423</v>
      </c>
      <c r="K53" s="6"/>
    </row>
    <row r="54" spans="1:11" ht="69" customHeight="1">
      <c r="A54" s="11"/>
      <c r="B54" s="14">
        <v>49</v>
      </c>
      <c r="C54" s="15" t="s">
        <v>82</v>
      </c>
      <c r="D54" s="15" t="s">
        <v>19</v>
      </c>
      <c r="E54" s="14" t="s">
        <v>51</v>
      </c>
      <c r="F54" s="16">
        <v>2</v>
      </c>
      <c r="G54" s="16">
        <v>41792</v>
      </c>
      <c r="H54" s="17">
        <f t="shared" si="1"/>
        <v>83584</v>
      </c>
      <c r="I54" s="18" t="s">
        <v>42</v>
      </c>
      <c r="J54" s="23">
        <v>38449</v>
      </c>
      <c r="K54" s="6"/>
    </row>
    <row r="55" spans="1:11" ht="69" customHeight="1">
      <c r="A55" s="11"/>
      <c r="B55" s="14">
        <v>50</v>
      </c>
      <c r="C55" s="15" t="s">
        <v>83</v>
      </c>
      <c r="D55" s="15" t="s">
        <v>19</v>
      </c>
      <c r="E55" s="14" t="s">
        <v>51</v>
      </c>
      <c r="F55" s="16">
        <v>2</v>
      </c>
      <c r="G55" s="16">
        <v>39650</v>
      </c>
      <c r="H55" s="17">
        <f t="shared" si="1"/>
        <v>79300</v>
      </c>
      <c r="I55" s="18" t="s">
        <v>42</v>
      </c>
      <c r="J55" s="23">
        <v>36478</v>
      </c>
      <c r="K55" s="6"/>
    </row>
    <row r="56" spans="1:11" ht="69" customHeight="1">
      <c r="A56" s="11"/>
      <c r="B56" s="14">
        <v>51</v>
      </c>
      <c r="C56" s="15" t="s">
        <v>84</v>
      </c>
      <c r="D56" s="15" t="s">
        <v>19</v>
      </c>
      <c r="E56" s="14" t="s">
        <v>51</v>
      </c>
      <c r="F56" s="16">
        <v>2</v>
      </c>
      <c r="G56" s="16">
        <v>41770</v>
      </c>
      <c r="H56" s="17">
        <f t="shared" si="1"/>
        <v>83540</v>
      </c>
      <c r="I56" s="18" t="s">
        <v>42</v>
      </c>
      <c r="J56" s="23">
        <v>38428</v>
      </c>
      <c r="K56" s="6"/>
    </row>
    <row r="57" spans="1:11" ht="69" customHeight="1">
      <c r="A57" s="11"/>
      <c r="B57" s="14">
        <v>52</v>
      </c>
      <c r="C57" s="15" t="s">
        <v>85</v>
      </c>
      <c r="D57" s="15" t="s">
        <v>19</v>
      </c>
      <c r="E57" s="14" t="s">
        <v>51</v>
      </c>
      <c r="F57" s="16">
        <v>4</v>
      </c>
      <c r="G57" s="16">
        <v>50735</v>
      </c>
      <c r="H57" s="17">
        <f t="shared" si="1"/>
        <v>202940</v>
      </c>
      <c r="I57" s="18" t="s">
        <v>42</v>
      </c>
      <c r="J57" s="23">
        <v>46676</v>
      </c>
      <c r="K57" s="6"/>
    </row>
    <row r="58" spans="1:11" ht="69" customHeight="1">
      <c r="A58" s="11"/>
      <c r="B58" s="14">
        <v>53</v>
      </c>
      <c r="C58" s="15" t="s">
        <v>86</v>
      </c>
      <c r="D58" s="15" t="s">
        <v>19</v>
      </c>
      <c r="E58" s="14" t="s">
        <v>51</v>
      </c>
      <c r="F58" s="16">
        <v>2</v>
      </c>
      <c r="G58" s="16">
        <v>72828</v>
      </c>
      <c r="H58" s="17">
        <f t="shared" si="1"/>
        <v>145656</v>
      </c>
      <c r="I58" s="18" t="s">
        <v>42</v>
      </c>
      <c r="J58" s="23">
        <v>67002</v>
      </c>
      <c r="K58" s="6"/>
    </row>
    <row r="59" spans="1:11" ht="69" customHeight="1">
      <c r="A59" s="11"/>
      <c r="B59" s="14">
        <v>54</v>
      </c>
      <c r="C59" s="15" t="s">
        <v>87</v>
      </c>
      <c r="D59" s="15" t="s">
        <v>19</v>
      </c>
      <c r="E59" s="14" t="s">
        <v>51</v>
      </c>
      <c r="F59" s="16">
        <v>1</v>
      </c>
      <c r="G59" s="16">
        <v>16649</v>
      </c>
      <c r="H59" s="17">
        <f t="shared" si="1"/>
        <v>16649</v>
      </c>
      <c r="I59" s="18" t="s">
        <v>42</v>
      </c>
      <c r="J59" s="23">
        <v>15317</v>
      </c>
      <c r="K59" s="6"/>
    </row>
    <row r="60" spans="1:11" ht="69" customHeight="1">
      <c r="A60" s="11"/>
      <c r="B60" s="14">
        <v>55</v>
      </c>
      <c r="C60" s="15" t="s">
        <v>88</v>
      </c>
      <c r="D60" s="15" t="s">
        <v>19</v>
      </c>
      <c r="E60" s="14" t="s">
        <v>51</v>
      </c>
      <c r="F60" s="16">
        <v>1</v>
      </c>
      <c r="G60" s="16">
        <v>37906</v>
      </c>
      <c r="H60" s="17">
        <f t="shared" si="1"/>
        <v>37906</v>
      </c>
      <c r="I60" s="18" t="s">
        <v>42</v>
      </c>
      <c r="J60" s="23">
        <v>34874</v>
      </c>
      <c r="K60" s="6"/>
    </row>
    <row r="61" spans="1:11" ht="69" customHeight="1">
      <c r="A61" s="11"/>
      <c r="B61" s="14">
        <v>56</v>
      </c>
      <c r="C61" s="15" t="s">
        <v>89</v>
      </c>
      <c r="D61" s="15" t="s">
        <v>19</v>
      </c>
      <c r="E61" s="14" t="s">
        <v>51</v>
      </c>
      <c r="F61" s="16">
        <v>1</v>
      </c>
      <c r="G61" s="16">
        <v>35196</v>
      </c>
      <c r="H61" s="17">
        <f t="shared" si="1"/>
        <v>35196</v>
      </c>
      <c r="I61" s="18" t="s">
        <v>42</v>
      </c>
      <c r="J61" s="23">
        <v>32380</v>
      </c>
      <c r="K61" s="6"/>
    </row>
    <row r="62" spans="1:11" ht="69" customHeight="1">
      <c r="A62" s="11"/>
      <c r="B62" s="14">
        <v>57</v>
      </c>
      <c r="C62" s="15" t="s">
        <v>90</v>
      </c>
      <c r="D62" s="15" t="s">
        <v>19</v>
      </c>
      <c r="E62" s="14" t="s">
        <v>51</v>
      </c>
      <c r="F62" s="16">
        <v>1</v>
      </c>
      <c r="G62" s="16">
        <v>37040</v>
      </c>
      <c r="H62" s="17">
        <f t="shared" si="1"/>
        <v>37040</v>
      </c>
      <c r="I62" s="18" t="s">
        <v>42</v>
      </c>
      <c r="J62" s="23">
        <v>34077</v>
      </c>
      <c r="K62" s="6"/>
    </row>
    <row r="63" spans="1:11" ht="69" customHeight="1">
      <c r="A63" s="11"/>
      <c r="B63" s="14">
        <v>58</v>
      </c>
      <c r="C63" s="15" t="s">
        <v>91</v>
      </c>
      <c r="D63" s="15" t="s">
        <v>19</v>
      </c>
      <c r="E63" s="14" t="s">
        <v>51</v>
      </c>
      <c r="F63" s="16">
        <v>1</v>
      </c>
      <c r="G63" s="16">
        <v>37228</v>
      </c>
      <c r="H63" s="17">
        <f t="shared" si="1"/>
        <v>37228</v>
      </c>
      <c r="I63" s="18" t="s">
        <v>42</v>
      </c>
      <c r="J63" s="23">
        <v>34250</v>
      </c>
      <c r="K63" s="6"/>
    </row>
    <row r="64" spans="1:11" ht="69" customHeight="1">
      <c r="A64" s="11"/>
      <c r="B64" s="14">
        <v>59</v>
      </c>
      <c r="C64" s="15" t="s">
        <v>92</v>
      </c>
      <c r="D64" s="15" t="s">
        <v>19</v>
      </c>
      <c r="E64" s="14" t="s">
        <v>51</v>
      </c>
      <c r="F64" s="16">
        <v>1</v>
      </c>
      <c r="G64" s="16">
        <v>35560</v>
      </c>
      <c r="H64" s="17">
        <f t="shared" si="1"/>
        <v>35560</v>
      </c>
      <c r="I64" s="18" t="s">
        <v>42</v>
      </c>
      <c r="J64" s="23">
        <v>32715</v>
      </c>
      <c r="K64" s="6"/>
    </row>
    <row r="65" spans="1:11" ht="69" customHeight="1">
      <c r="A65" s="11"/>
      <c r="B65" s="14">
        <v>60</v>
      </c>
      <c r="C65" s="15" t="s">
        <v>93</v>
      </c>
      <c r="D65" s="15" t="s">
        <v>19</v>
      </c>
      <c r="E65" s="14" t="s">
        <v>51</v>
      </c>
      <c r="F65" s="16">
        <v>1</v>
      </c>
      <c r="G65" s="16">
        <v>33342</v>
      </c>
      <c r="H65" s="17">
        <f t="shared" si="1"/>
        <v>33342</v>
      </c>
      <c r="I65" s="18" t="s">
        <v>42</v>
      </c>
      <c r="J65" s="23">
        <v>30675</v>
      </c>
      <c r="K65" s="6"/>
    </row>
    <row r="66" spans="1:11" ht="69" customHeight="1">
      <c r="A66" s="11"/>
      <c r="B66" s="14">
        <v>61</v>
      </c>
      <c r="C66" s="15" t="s">
        <v>94</v>
      </c>
      <c r="D66" s="15" t="s">
        <v>19</v>
      </c>
      <c r="E66" s="14" t="s">
        <v>51</v>
      </c>
      <c r="F66" s="16">
        <v>1</v>
      </c>
      <c r="G66" s="16">
        <v>33576</v>
      </c>
      <c r="H66" s="17">
        <f t="shared" si="1"/>
        <v>33576</v>
      </c>
      <c r="I66" s="18" t="s">
        <v>42</v>
      </c>
      <c r="J66" s="23">
        <v>30890</v>
      </c>
      <c r="K66" s="6"/>
    </row>
    <row r="67" spans="1:11" ht="69" customHeight="1">
      <c r="A67" s="11"/>
      <c r="B67" s="14">
        <v>62</v>
      </c>
      <c r="C67" s="15" t="s">
        <v>95</v>
      </c>
      <c r="D67" s="15" t="s">
        <v>19</v>
      </c>
      <c r="E67" s="14" t="s">
        <v>51</v>
      </c>
      <c r="F67" s="16">
        <v>1</v>
      </c>
      <c r="G67" s="16">
        <v>31919</v>
      </c>
      <c r="H67" s="17">
        <f t="shared" si="1"/>
        <v>31919</v>
      </c>
      <c r="I67" s="18" t="s">
        <v>42</v>
      </c>
      <c r="J67" s="23">
        <v>29365</v>
      </c>
      <c r="K67" s="6"/>
    </row>
    <row r="68" spans="1:11" ht="69" customHeight="1">
      <c r="A68" s="11"/>
      <c r="B68" s="14">
        <v>63</v>
      </c>
      <c r="C68" s="15" t="s">
        <v>96</v>
      </c>
      <c r="D68" s="15" t="s">
        <v>19</v>
      </c>
      <c r="E68" s="14" t="s">
        <v>51</v>
      </c>
      <c r="F68" s="16">
        <v>1</v>
      </c>
      <c r="G68" s="16">
        <v>35796</v>
      </c>
      <c r="H68" s="17">
        <f t="shared" si="1"/>
        <v>35796</v>
      </c>
      <c r="I68" s="18" t="s">
        <v>42</v>
      </c>
      <c r="J68" s="23">
        <v>32932</v>
      </c>
      <c r="K68" s="6"/>
    </row>
    <row r="69" spans="1:11" ht="69" customHeight="1">
      <c r="A69" s="11"/>
      <c r="B69" s="14">
        <v>64</v>
      </c>
      <c r="C69" s="15" t="s">
        <v>97</v>
      </c>
      <c r="D69" s="15" t="s">
        <v>19</v>
      </c>
      <c r="E69" s="14" t="s">
        <v>51</v>
      </c>
      <c r="F69" s="16">
        <v>1</v>
      </c>
      <c r="G69" s="16">
        <v>34964</v>
      </c>
      <c r="H69" s="17">
        <f t="shared" si="1"/>
        <v>34964</v>
      </c>
      <c r="I69" s="18" t="s">
        <v>42</v>
      </c>
      <c r="J69" s="23">
        <v>32167</v>
      </c>
      <c r="K69" s="6"/>
    </row>
    <row r="70" spans="1:11" ht="69" customHeight="1">
      <c r="A70" s="11"/>
      <c r="B70" s="14">
        <v>65</v>
      </c>
      <c r="C70" s="15" t="s">
        <v>98</v>
      </c>
      <c r="D70" s="15" t="s">
        <v>19</v>
      </c>
      <c r="E70" s="14" t="s">
        <v>51</v>
      </c>
      <c r="F70" s="16">
        <v>1</v>
      </c>
      <c r="G70" s="16">
        <v>71680</v>
      </c>
      <c r="H70" s="17">
        <f t="shared" si="1"/>
        <v>71680</v>
      </c>
      <c r="I70" s="18" t="s">
        <v>42</v>
      </c>
      <c r="J70" s="23">
        <v>65946</v>
      </c>
      <c r="K70" s="6"/>
    </row>
    <row r="71" spans="1:11" ht="69" customHeight="1">
      <c r="A71" s="11"/>
      <c r="B71" s="14">
        <v>66</v>
      </c>
      <c r="C71" s="15" t="s">
        <v>99</v>
      </c>
      <c r="D71" s="15" t="s">
        <v>19</v>
      </c>
      <c r="E71" s="14" t="s">
        <v>51</v>
      </c>
      <c r="F71" s="16">
        <v>1</v>
      </c>
      <c r="G71" s="16">
        <v>55102</v>
      </c>
      <c r="H71" s="17">
        <f t="shared" si="1"/>
        <v>55102</v>
      </c>
      <c r="I71" s="18" t="s">
        <v>42</v>
      </c>
      <c r="J71" s="23">
        <v>50694</v>
      </c>
      <c r="K71" s="6"/>
    </row>
    <row r="72" spans="1:11" ht="69" customHeight="1">
      <c r="A72" s="11"/>
      <c r="B72" s="14">
        <v>67</v>
      </c>
      <c r="C72" s="15" t="s">
        <v>100</v>
      </c>
      <c r="D72" s="15" t="s">
        <v>19</v>
      </c>
      <c r="E72" s="14" t="s">
        <v>51</v>
      </c>
      <c r="F72" s="16">
        <v>1</v>
      </c>
      <c r="G72" s="16">
        <v>50735</v>
      </c>
      <c r="H72" s="17">
        <f aca="true" t="shared" si="2" ref="H72:H103">F72*G72</f>
        <v>50735</v>
      </c>
      <c r="I72" s="18" t="s">
        <v>42</v>
      </c>
      <c r="J72" s="23">
        <v>46676</v>
      </c>
      <c r="K72" s="6"/>
    </row>
    <row r="73" spans="1:11" ht="69" customHeight="1">
      <c r="A73" s="11"/>
      <c r="B73" s="14">
        <v>68</v>
      </c>
      <c r="C73" s="15" t="s">
        <v>101</v>
      </c>
      <c r="D73" s="15" t="s">
        <v>19</v>
      </c>
      <c r="E73" s="14" t="s">
        <v>51</v>
      </c>
      <c r="F73" s="16">
        <v>2</v>
      </c>
      <c r="G73" s="16">
        <v>26505</v>
      </c>
      <c r="H73" s="17">
        <f t="shared" si="2"/>
        <v>53010</v>
      </c>
      <c r="I73" s="18" t="s">
        <v>42</v>
      </c>
      <c r="J73" s="23">
        <v>24385</v>
      </c>
      <c r="K73" s="6"/>
    </row>
    <row r="74" spans="1:11" ht="69" customHeight="1">
      <c r="A74" s="11"/>
      <c r="B74" s="14">
        <v>69</v>
      </c>
      <c r="C74" s="15" t="s">
        <v>102</v>
      </c>
      <c r="D74" s="15" t="s">
        <v>19</v>
      </c>
      <c r="E74" s="14" t="s">
        <v>20</v>
      </c>
      <c r="F74" s="16">
        <v>2</v>
      </c>
      <c r="G74" s="16">
        <v>11719</v>
      </c>
      <c r="H74" s="17">
        <f t="shared" si="2"/>
        <v>23438</v>
      </c>
      <c r="I74" s="18" t="s">
        <v>42</v>
      </c>
      <c r="J74" s="23">
        <v>10781</v>
      </c>
      <c r="K74" s="6"/>
    </row>
    <row r="75" spans="1:11" ht="69" customHeight="1">
      <c r="A75" s="11"/>
      <c r="B75" s="14">
        <v>70</v>
      </c>
      <c r="C75" s="15" t="s">
        <v>103</v>
      </c>
      <c r="D75" s="15" t="s">
        <v>19</v>
      </c>
      <c r="E75" s="14" t="s">
        <v>51</v>
      </c>
      <c r="F75" s="16">
        <v>1</v>
      </c>
      <c r="G75" s="16">
        <v>49484</v>
      </c>
      <c r="H75" s="17">
        <f t="shared" si="2"/>
        <v>49484</v>
      </c>
      <c r="I75" s="18" t="s">
        <v>42</v>
      </c>
      <c r="J75" s="23">
        <v>45525</v>
      </c>
      <c r="K75" s="6"/>
    </row>
    <row r="76" spans="1:11" ht="69" customHeight="1">
      <c r="A76" s="11"/>
      <c r="B76" s="14">
        <v>71</v>
      </c>
      <c r="C76" s="15" t="s">
        <v>104</v>
      </c>
      <c r="D76" s="15" t="s">
        <v>19</v>
      </c>
      <c r="E76" s="14" t="s">
        <v>51</v>
      </c>
      <c r="F76" s="16">
        <v>1</v>
      </c>
      <c r="G76" s="16">
        <v>30375</v>
      </c>
      <c r="H76" s="17">
        <f t="shared" si="2"/>
        <v>30375</v>
      </c>
      <c r="I76" s="18" t="s">
        <v>42</v>
      </c>
      <c r="J76" s="23">
        <v>27945</v>
      </c>
      <c r="K76" s="6"/>
    </row>
    <row r="77" spans="1:11" ht="69" customHeight="1">
      <c r="A77" s="11"/>
      <c r="B77" s="14">
        <v>72</v>
      </c>
      <c r="C77" s="15" t="s">
        <v>105</v>
      </c>
      <c r="D77" s="15" t="s">
        <v>19</v>
      </c>
      <c r="E77" s="14" t="s">
        <v>51</v>
      </c>
      <c r="F77" s="16">
        <v>1</v>
      </c>
      <c r="G77" s="16">
        <v>29668</v>
      </c>
      <c r="H77" s="17">
        <f t="shared" si="2"/>
        <v>29668</v>
      </c>
      <c r="I77" s="18" t="s">
        <v>42</v>
      </c>
      <c r="J77" s="23">
        <v>27295</v>
      </c>
      <c r="K77" s="6"/>
    </row>
    <row r="78" spans="1:11" ht="69" customHeight="1">
      <c r="A78" s="11"/>
      <c r="B78" s="14">
        <v>73</v>
      </c>
      <c r="C78" s="15" t="s">
        <v>106</v>
      </c>
      <c r="D78" s="15" t="s">
        <v>19</v>
      </c>
      <c r="E78" s="14" t="s">
        <v>51</v>
      </c>
      <c r="F78" s="16">
        <v>1</v>
      </c>
      <c r="G78" s="16">
        <v>36751</v>
      </c>
      <c r="H78" s="17">
        <f t="shared" si="2"/>
        <v>36751</v>
      </c>
      <c r="I78" s="18" t="s">
        <v>42</v>
      </c>
      <c r="J78" s="23">
        <v>33811</v>
      </c>
      <c r="K78" s="6"/>
    </row>
    <row r="79" spans="1:11" ht="69" customHeight="1">
      <c r="A79" s="11"/>
      <c r="B79" s="14">
        <v>74</v>
      </c>
      <c r="C79" s="15" t="s">
        <v>107</v>
      </c>
      <c r="D79" s="15" t="s">
        <v>19</v>
      </c>
      <c r="E79" s="14" t="s">
        <v>51</v>
      </c>
      <c r="F79" s="16">
        <v>1</v>
      </c>
      <c r="G79" s="16">
        <v>33857</v>
      </c>
      <c r="H79" s="17">
        <f t="shared" si="2"/>
        <v>33857</v>
      </c>
      <c r="I79" s="18" t="s">
        <v>42</v>
      </c>
      <c r="J79" s="23">
        <v>31148</v>
      </c>
      <c r="K79" s="6"/>
    </row>
    <row r="80" spans="1:11" ht="69" customHeight="1">
      <c r="A80" s="11"/>
      <c r="B80" s="14">
        <v>75</v>
      </c>
      <c r="C80" s="15" t="s">
        <v>108</v>
      </c>
      <c r="D80" s="15" t="s">
        <v>19</v>
      </c>
      <c r="E80" s="14" t="s">
        <v>51</v>
      </c>
      <c r="F80" s="16">
        <v>1</v>
      </c>
      <c r="G80" s="16">
        <v>30164</v>
      </c>
      <c r="H80" s="17">
        <f t="shared" si="2"/>
        <v>30164</v>
      </c>
      <c r="I80" s="18" t="s">
        <v>42</v>
      </c>
      <c r="J80" s="23">
        <v>27751</v>
      </c>
      <c r="K80" s="6"/>
    </row>
    <row r="81" spans="1:11" ht="69" customHeight="1">
      <c r="A81" s="11"/>
      <c r="B81" s="14">
        <v>76</v>
      </c>
      <c r="C81" s="15" t="s">
        <v>109</v>
      </c>
      <c r="D81" s="15" t="s">
        <v>19</v>
      </c>
      <c r="E81" s="14" t="s">
        <v>51</v>
      </c>
      <c r="F81" s="16">
        <v>1</v>
      </c>
      <c r="G81" s="16">
        <v>38660</v>
      </c>
      <c r="H81" s="17">
        <f t="shared" si="2"/>
        <v>38660</v>
      </c>
      <c r="I81" s="18" t="s">
        <v>42</v>
      </c>
      <c r="J81" s="23">
        <v>35567</v>
      </c>
      <c r="K81" s="6"/>
    </row>
    <row r="82" spans="1:11" ht="69" customHeight="1">
      <c r="A82" s="11"/>
      <c r="B82" s="14">
        <v>77</v>
      </c>
      <c r="C82" s="15" t="s">
        <v>110</v>
      </c>
      <c r="D82" s="15" t="s">
        <v>19</v>
      </c>
      <c r="E82" s="14" t="s">
        <v>51</v>
      </c>
      <c r="F82" s="16">
        <v>1</v>
      </c>
      <c r="G82" s="16">
        <v>35063</v>
      </c>
      <c r="H82" s="17">
        <f t="shared" si="2"/>
        <v>35063</v>
      </c>
      <c r="I82" s="18" t="s">
        <v>42</v>
      </c>
      <c r="J82" s="23">
        <v>32258</v>
      </c>
      <c r="K82" s="6"/>
    </row>
    <row r="83" spans="1:11" ht="69" customHeight="1">
      <c r="A83" s="11"/>
      <c r="B83" s="14">
        <v>78</v>
      </c>
      <c r="C83" s="15" t="s">
        <v>111</v>
      </c>
      <c r="D83" s="15" t="s">
        <v>19</v>
      </c>
      <c r="E83" s="14" t="s">
        <v>51</v>
      </c>
      <c r="F83" s="16">
        <v>1</v>
      </c>
      <c r="G83" s="16">
        <v>44063</v>
      </c>
      <c r="H83" s="17">
        <f t="shared" si="2"/>
        <v>44063</v>
      </c>
      <c r="I83" s="18" t="s">
        <v>42</v>
      </c>
      <c r="J83" s="23">
        <v>40538</v>
      </c>
      <c r="K83" s="6"/>
    </row>
    <row r="84" spans="1:11" ht="69" customHeight="1">
      <c r="A84" s="11"/>
      <c r="B84" s="14">
        <v>79</v>
      </c>
      <c r="C84" s="15" t="s">
        <v>112</v>
      </c>
      <c r="D84" s="15" t="s">
        <v>19</v>
      </c>
      <c r="E84" s="14" t="s">
        <v>51</v>
      </c>
      <c r="F84" s="16">
        <v>1</v>
      </c>
      <c r="G84" s="16">
        <v>29801</v>
      </c>
      <c r="H84" s="17">
        <f t="shared" si="2"/>
        <v>29801</v>
      </c>
      <c r="I84" s="18" t="s">
        <v>42</v>
      </c>
      <c r="J84" s="23">
        <v>27417</v>
      </c>
      <c r="K84" s="6"/>
    </row>
    <row r="85" spans="1:11" ht="69" customHeight="1">
      <c r="A85" s="11"/>
      <c r="B85" s="14">
        <v>80</v>
      </c>
      <c r="C85" s="15" t="s">
        <v>113</v>
      </c>
      <c r="D85" s="15" t="s">
        <v>19</v>
      </c>
      <c r="E85" s="14" t="s">
        <v>51</v>
      </c>
      <c r="F85" s="16">
        <v>1</v>
      </c>
      <c r="G85" s="16">
        <v>44063</v>
      </c>
      <c r="H85" s="17">
        <f t="shared" si="2"/>
        <v>44063</v>
      </c>
      <c r="I85" s="18" t="s">
        <v>42</v>
      </c>
      <c r="J85" s="23">
        <v>40538</v>
      </c>
      <c r="K85" s="6"/>
    </row>
    <row r="86" spans="1:11" ht="69" customHeight="1">
      <c r="A86" s="11"/>
      <c r="B86" s="14">
        <v>81</v>
      </c>
      <c r="C86" s="15" t="s">
        <v>114</v>
      </c>
      <c r="D86" s="15" t="s">
        <v>19</v>
      </c>
      <c r="E86" s="14" t="s">
        <v>51</v>
      </c>
      <c r="F86" s="16">
        <v>1</v>
      </c>
      <c r="G86" s="16">
        <v>29801</v>
      </c>
      <c r="H86" s="17">
        <f t="shared" si="2"/>
        <v>29801</v>
      </c>
      <c r="I86" s="18" t="s">
        <v>42</v>
      </c>
      <c r="J86" s="23">
        <v>27417</v>
      </c>
      <c r="K86" s="6"/>
    </row>
    <row r="87" spans="1:11" ht="69" customHeight="1">
      <c r="A87" s="11"/>
      <c r="B87" s="14">
        <v>82</v>
      </c>
      <c r="C87" s="15" t="s">
        <v>115</v>
      </c>
      <c r="D87" s="15" t="s">
        <v>19</v>
      </c>
      <c r="E87" s="14" t="s">
        <v>51</v>
      </c>
      <c r="F87" s="16">
        <v>1</v>
      </c>
      <c r="G87" s="16">
        <v>29396</v>
      </c>
      <c r="H87" s="17">
        <f t="shared" si="2"/>
        <v>29396</v>
      </c>
      <c r="I87" s="18" t="s">
        <v>42</v>
      </c>
      <c r="J87" s="22">
        <v>27044</v>
      </c>
      <c r="K87" s="6"/>
    </row>
    <row r="88" spans="1:11" ht="69" customHeight="1">
      <c r="A88" s="11"/>
      <c r="B88" s="14">
        <v>83</v>
      </c>
      <c r="C88" s="15" t="s">
        <v>116</v>
      </c>
      <c r="D88" s="15" t="s">
        <v>19</v>
      </c>
      <c r="E88" s="14" t="s">
        <v>51</v>
      </c>
      <c r="F88" s="16">
        <v>1</v>
      </c>
      <c r="G88" s="16">
        <v>37081</v>
      </c>
      <c r="H88" s="17">
        <f t="shared" si="2"/>
        <v>37081</v>
      </c>
      <c r="I88" s="18" t="s">
        <v>42</v>
      </c>
      <c r="J88" s="22">
        <v>34115</v>
      </c>
      <c r="K88" s="6"/>
    </row>
    <row r="89" spans="1:11" ht="69" customHeight="1">
      <c r="A89" s="11"/>
      <c r="B89" s="14">
        <v>84</v>
      </c>
      <c r="C89" s="15" t="s">
        <v>117</v>
      </c>
      <c r="D89" s="15" t="s">
        <v>19</v>
      </c>
      <c r="E89" s="14" t="s">
        <v>51</v>
      </c>
      <c r="F89" s="16">
        <v>1</v>
      </c>
      <c r="G89" s="16">
        <v>33639</v>
      </c>
      <c r="H89" s="17">
        <f t="shared" si="2"/>
        <v>33639</v>
      </c>
      <c r="I89" s="18" t="s">
        <v>42</v>
      </c>
      <c r="J89" s="22">
        <v>30948</v>
      </c>
      <c r="K89" s="6"/>
    </row>
    <row r="90" spans="1:11" ht="69" customHeight="1">
      <c r="A90" s="11"/>
      <c r="B90" s="14">
        <v>85</v>
      </c>
      <c r="C90" s="15" t="s">
        <v>118</v>
      </c>
      <c r="D90" s="15" t="s">
        <v>19</v>
      </c>
      <c r="E90" s="14" t="s">
        <v>51</v>
      </c>
      <c r="F90" s="16">
        <v>1</v>
      </c>
      <c r="G90" s="16">
        <v>29860</v>
      </c>
      <c r="H90" s="17">
        <f t="shared" si="2"/>
        <v>29860</v>
      </c>
      <c r="I90" s="18" t="s">
        <v>42</v>
      </c>
      <c r="J90" s="22">
        <v>27471</v>
      </c>
      <c r="K90" s="6"/>
    </row>
    <row r="91" spans="1:11" ht="69" customHeight="1">
      <c r="A91" s="11"/>
      <c r="B91" s="14">
        <v>86</v>
      </c>
      <c r="C91" s="15" t="s">
        <v>119</v>
      </c>
      <c r="D91" s="15" t="s">
        <v>19</v>
      </c>
      <c r="E91" s="14" t="s">
        <v>51</v>
      </c>
      <c r="F91" s="16">
        <v>1</v>
      </c>
      <c r="G91" s="16">
        <v>37189</v>
      </c>
      <c r="H91" s="17">
        <f t="shared" si="2"/>
        <v>37189</v>
      </c>
      <c r="I91" s="18" t="s">
        <v>42</v>
      </c>
      <c r="J91" s="22">
        <v>34214</v>
      </c>
      <c r="K91" s="6"/>
    </row>
    <row r="92" spans="1:11" ht="69" customHeight="1">
      <c r="A92" s="11"/>
      <c r="B92" s="14">
        <v>87</v>
      </c>
      <c r="C92" s="15" t="s">
        <v>120</v>
      </c>
      <c r="D92" s="15" t="s">
        <v>19</v>
      </c>
      <c r="E92" s="14" t="s">
        <v>51</v>
      </c>
      <c r="F92" s="16">
        <v>1</v>
      </c>
      <c r="G92" s="16">
        <v>33708</v>
      </c>
      <c r="H92" s="17">
        <f t="shared" si="2"/>
        <v>33708</v>
      </c>
      <c r="I92" s="18" t="s">
        <v>42</v>
      </c>
      <c r="J92" s="22">
        <v>31011</v>
      </c>
      <c r="K92" s="6"/>
    </row>
    <row r="93" spans="1:11" ht="69" customHeight="1">
      <c r="A93" s="11"/>
      <c r="B93" s="14">
        <v>88</v>
      </c>
      <c r="C93" s="15" t="s">
        <v>121</v>
      </c>
      <c r="D93" s="15" t="s">
        <v>19</v>
      </c>
      <c r="E93" s="14" t="s">
        <v>51</v>
      </c>
      <c r="F93" s="16">
        <v>1</v>
      </c>
      <c r="G93" s="16">
        <v>29506</v>
      </c>
      <c r="H93" s="17">
        <f t="shared" si="2"/>
        <v>29506</v>
      </c>
      <c r="I93" s="18" t="s">
        <v>42</v>
      </c>
      <c r="J93" s="22">
        <v>27146</v>
      </c>
      <c r="K93" s="6"/>
    </row>
    <row r="94" spans="1:11" ht="69" customHeight="1">
      <c r="A94" s="11"/>
      <c r="B94" s="14">
        <v>89</v>
      </c>
      <c r="C94" s="15" t="s">
        <v>122</v>
      </c>
      <c r="D94" s="15" t="s">
        <v>19</v>
      </c>
      <c r="E94" s="14" t="s">
        <v>51</v>
      </c>
      <c r="F94" s="16">
        <v>1</v>
      </c>
      <c r="G94" s="16">
        <v>29709</v>
      </c>
      <c r="H94" s="17">
        <f t="shared" si="2"/>
        <v>29709</v>
      </c>
      <c r="I94" s="18" t="s">
        <v>42</v>
      </c>
      <c r="J94" s="22">
        <v>27332</v>
      </c>
      <c r="K94" s="6"/>
    </row>
    <row r="95" spans="1:11" ht="69" customHeight="1">
      <c r="A95" s="11"/>
      <c r="B95" s="14">
        <v>90</v>
      </c>
      <c r="C95" s="15" t="s">
        <v>123</v>
      </c>
      <c r="D95" s="15" t="s">
        <v>19</v>
      </c>
      <c r="E95" s="14" t="s">
        <v>51</v>
      </c>
      <c r="F95" s="16">
        <v>1</v>
      </c>
      <c r="G95" s="16">
        <v>34869</v>
      </c>
      <c r="H95" s="17">
        <f t="shared" si="2"/>
        <v>34869</v>
      </c>
      <c r="I95" s="18" t="s">
        <v>42</v>
      </c>
      <c r="J95" s="22">
        <v>32079</v>
      </c>
      <c r="K95" s="6"/>
    </row>
    <row r="96" spans="1:11" ht="69" customHeight="1">
      <c r="A96" s="11"/>
      <c r="B96" s="14">
        <v>91</v>
      </c>
      <c r="C96" s="15" t="s">
        <v>124</v>
      </c>
      <c r="D96" s="15" t="s">
        <v>19</v>
      </c>
      <c r="E96" s="14" t="s">
        <v>51</v>
      </c>
      <c r="F96" s="16">
        <v>1</v>
      </c>
      <c r="G96" s="16">
        <v>29056</v>
      </c>
      <c r="H96" s="17">
        <f t="shared" si="2"/>
        <v>29056</v>
      </c>
      <c r="I96" s="18" t="s">
        <v>42</v>
      </c>
      <c r="J96" s="22">
        <v>26732</v>
      </c>
      <c r="K96" s="6"/>
    </row>
    <row r="97" spans="1:11" ht="69" customHeight="1">
      <c r="A97" s="11"/>
      <c r="B97" s="14">
        <v>92</v>
      </c>
      <c r="C97" s="15" t="s">
        <v>125</v>
      </c>
      <c r="D97" s="15" t="s">
        <v>19</v>
      </c>
      <c r="E97" s="14" t="s">
        <v>51</v>
      </c>
      <c r="F97" s="16">
        <v>1</v>
      </c>
      <c r="G97" s="16">
        <v>37239</v>
      </c>
      <c r="H97" s="17">
        <f t="shared" si="2"/>
        <v>37239</v>
      </c>
      <c r="I97" s="18" t="s">
        <v>42</v>
      </c>
      <c r="J97" s="22">
        <v>34260</v>
      </c>
      <c r="K97" s="6"/>
    </row>
    <row r="98" spans="1:11" ht="69" customHeight="1">
      <c r="A98" s="11"/>
      <c r="B98" s="14">
        <v>93</v>
      </c>
      <c r="C98" s="15" t="s">
        <v>126</v>
      </c>
      <c r="D98" s="15" t="s">
        <v>19</v>
      </c>
      <c r="E98" s="14" t="s">
        <v>20</v>
      </c>
      <c r="F98" s="16">
        <v>111</v>
      </c>
      <c r="G98" s="16">
        <v>6790</v>
      </c>
      <c r="H98" s="17">
        <f t="shared" si="2"/>
        <v>753690</v>
      </c>
      <c r="I98" s="18" t="s">
        <v>42</v>
      </c>
      <c r="J98" s="22">
        <v>6790</v>
      </c>
      <c r="K98" s="6"/>
    </row>
    <row r="99" spans="1:11" ht="69" customHeight="1">
      <c r="A99" s="11"/>
      <c r="B99" s="14">
        <v>94</v>
      </c>
      <c r="C99" s="15" t="s">
        <v>127</v>
      </c>
      <c r="D99" s="15" t="s">
        <v>19</v>
      </c>
      <c r="E99" s="14" t="s">
        <v>20</v>
      </c>
      <c r="F99" s="16">
        <v>27</v>
      </c>
      <c r="G99" s="16">
        <v>5837</v>
      </c>
      <c r="H99" s="17">
        <f t="shared" si="2"/>
        <v>157599</v>
      </c>
      <c r="I99" s="18" t="s">
        <v>42</v>
      </c>
      <c r="J99" s="22">
        <v>5837</v>
      </c>
      <c r="K99" s="6"/>
    </row>
    <row r="100" spans="1:11" ht="69" customHeight="1">
      <c r="A100" s="11"/>
      <c r="B100" s="14">
        <v>95</v>
      </c>
      <c r="C100" s="15" t="s">
        <v>128</v>
      </c>
      <c r="D100" s="15" t="s">
        <v>19</v>
      </c>
      <c r="E100" s="14" t="s">
        <v>20</v>
      </c>
      <c r="F100" s="16">
        <v>11</v>
      </c>
      <c r="G100" s="16">
        <v>6505</v>
      </c>
      <c r="H100" s="17">
        <f t="shared" si="2"/>
        <v>71555</v>
      </c>
      <c r="I100" s="18" t="s">
        <v>42</v>
      </c>
      <c r="J100" s="22">
        <v>6505</v>
      </c>
      <c r="K100" s="6"/>
    </row>
    <row r="101" spans="1:11" ht="76.5" customHeight="1">
      <c r="A101" s="11"/>
      <c r="B101" s="14">
        <v>96</v>
      </c>
      <c r="C101" s="15" t="s">
        <v>129</v>
      </c>
      <c r="D101" s="15" t="s">
        <v>19</v>
      </c>
      <c r="E101" s="14" t="s">
        <v>26</v>
      </c>
      <c r="F101" s="16">
        <v>31</v>
      </c>
      <c r="G101" s="16">
        <v>35</v>
      </c>
      <c r="H101" s="17">
        <f t="shared" si="2"/>
        <v>1085</v>
      </c>
      <c r="I101" s="18" t="s">
        <v>130</v>
      </c>
      <c r="J101" s="22">
        <v>35</v>
      </c>
      <c r="K101" s="6"/>
    </row>
    <row r="102" spans="1:11" ht="76.5" customHeight="1">
      <c r="A102" s="11"/>
      <c r="B102" s="14">
        <v>97</v>
      </c>
      <c r="C102" s="15" t="s">
        <v>131</v>
      </c>
      <c r="D102" s="15" t="s">
        <v>19</v>
      </c>
      <c r="E102" s="14" t="s">
        <v>132</v>
      </c>
      <c r="F102" s="16">
        <v>6455.4</v>
      </c>
      <c r="G102" s="16">
        <v>3.24</v>
      </c>
      <c r="H102" s="17">
        <f t="shared" si="2"/>
        <v>20915.496</v>
      </c>
      <c r="I102" s="18" t="s">
        <v>133</v>
      </c>
      <c r="J102" s="24">
        <v>3.24</v>
      </c>
      <c r="K102" s="6"/>
    </row>
    <row r="103" spans="1:11" ht="76.5" customHeight="1">
      <c r="A103" s="11"/>
      <c r="B103" s="14">
        <v>98</v>
      </c>
      <c r="C103" s="15" t="s">
        <v>134</v>
      </c>
      <c r="D103" s="15" t="s">
        <v>19</v>
      </c>
      <c r="E103" s="14" t="s">
        <v>132</v>
      </c>
      <c r="F103" s="16">
        <v>27.24</v>
      </c>
      <c r="G103" s="16">
        <v>91.83</v>
      </c>
      <c r="H103" s="17">
        <f t="shared" si="2"/>
        <v>2501.4492</v>
      </c>
      <c r="I103" s="18" t="s">
        <v>135</v>
      </c>
      <c r="J103" s="24">
        <v>91.83</v>
      </c>
      <c r="K103" s="6"/>
    </row>
    <row r="104" spans="1:11" ht="76.5" customHeight="1">
      <c r="A104" s="11"/>
      <c r="B104" s="14">
        <v>99</v>
      </c>
      <c r="C104" s="15" t="s">
        <v>136</v>
      </c>
      <c r="D104" s="15" t="s">
        <v>137</v>
      </c>
      <c r="E104" s="14" t="s">
        <v>30</v>
      </c>
      <c r="F104" s="16">
        <v>109</v>
      </c>
      <c r="G104" s="16">
        <v>74</v>
      </c>
      <c r="H104" s="17">
        <f aca="true" t="shared" si="3" ref="H104:H135">F104*G104</f>
        <v>8066</v>
      </c>
      <c r="I104" s="18" t="s">
        <v>138</v>
      </c>
      <c r="J104" s="24">
        <v>74</v>
      </c>
      <c r="K104" s="6"/>
    </row>
    <row r="105" spans="1:11" ht="76.5" customHeight="1">
      <c r="A105" s="11"/>
      <c r="B105" s="14">
        <v>100</v>
      </c>
      <c r="C105" s="15" t="s">
        <v>139</v>
      </c>
      <c r="D105" s="15" t="s">
        <v>140</v>
      </c>
      <c r="E105" s="14" t="s">
        <v>30</v>
      </c>
      <c r="F105" s="16">
        <v>82.82</v>
      </c>
      <c r="G105" s="16">
        <v>650</v>
      </c>
      <c r="H105" s="17">
        <f t="shared" si="3"/>
        <v>53832.99999999999</v>
      </c>
      <c r="I105" s="18" t="s">
        <v>138</v>
      </c>
      <c r="J105" s="24">
        <v>650</v>
      </c>
      <c r="K105" s="6"/>
    </row>
    <row r="106" spans="1:11" ht="76.5" customHeight="1">
      <c r="A106" s="11"/>
      <c r="B106" s="14">
        <v>101</v>
      </c>
      <c r="C106" s="15" t="s">
        <v>141</v>
      </c>
      <c r="D106" s="15" t="s">
        <v>19</v>
      </c>
      <c r="E106" s="14" t="s">
        <v>30</v>
      </c>
      <c r="F106" s="16">
        <v>12.12</v>
      </c>
      <c r="G106" s="16">
        <v>53.9</v>
      </c>
      <c r="H106" s="17">
        <f t="shared" si="3"/>
        <v>653.2679999999999</v>
      </c>
      <c r="I106" s="18" t="s">
        <v>138</v>
      </c>
      <c r="J106" s="24">
        <v>53.9</v>
      </c>
      <c r="K106" s="6"/>
    </row>
    <row r="107" spans="1:11" ht="76.5" customHeight="1">
      <c r="A107" s="11"/>
      <c r="B107" s="14">
        <v>102</v>
      </c>
      <c r="C107" s="15" t="s">
        <v>142</v>
      </c>
      <c r="D107" s="15" t="s">
        <v>19</v>
      </c>
      <c r="E107" s="14" t="s">
        <v>30</v>
      </c>
      <c r="F107" s="16">
        <v>12.12</v>
      </c>
      <c r="G107" s="16">
        <v>53.9</v>
      </c>
      <c r="H107" s="17">
        <f t="shared" si="3"/>
        <v>653.2679999999999</v>
      </c>
      <c r="I107" s="18" t="s">
        <v>138</v>
      </c>
      <c r="J107" s="24">
        <v>53.9</v>
      </c>
      <c r="K107" s="6"/>
    </row>
    <row r="108" spans="1:11" ht="76.5" customHeight="1">
      <c r="A108" s="11"/>
      <c r="B108" s="14">
        <v>103</v>
      </c>
      <c r="C108" s="15" t="s">
        <v>143</v>
      </c>
      <c r="D108" s="15" t="s">
        <v>19</v>
      </c>
      <c r="E108" s="14" t="s">
        <v>30</v>
      </c>
      <c r="F108" s="16">
        <v>12.12</v>
      </c>
      <c r="G108" s="16">
        <v>70</v>
      </c>
      <c r="H108" s="17">
        <f t="shared" si="3"/>
        <v>848.4</v>
      </c>
      <c r="I108" s="18" t="s">
        <v>138</v>
      </c>
      <c r="J108" s="24">
        <v>70</v>
      </c>
      <c r="K108" s="6"/>
    </row>
    <row r="109" spans="1:11" ht="76.5" customHeight="1">
      <c r="A109" s="11"/>
      <c r="B109" s="14">
        <v>104</v>
      </c>
      <c r="C109" s="15" t="s">
        <v>144</v>
      </c>
      <c r="D109" s="15" t="s">
        <v>145</v>
      </c>
      <c r="E109" s="14" t="s">
        <v>146</v>
      </c>
      <c r="F109" s="16">
        <v>53.04</v>
      </c>
      <c r="G109" s="16">
        <v>10</v>
      </c>
      <c r="H109" s="17">
        <f t="shared" si="3"/>
        <v>530.4</v>
      </c>
      <c r="I109" s="18" t="s">
        <v>138</v>
      </c>
      <c r="J109" s="24">
        <v>10</v>
      </c>
      <c r="K109" s="6"/>
    </row>
    <row r="110" spans="1:11" ht="76.5" customHeight="1">
      <c r="A110" s="11"/>
      <c r="B110" s="14">
        <v>105</v>
      </c>
      <c r="C110" s="15" t="s">
        <v>147</v>
      </c>
      <c r="D110" s="15" t="s">
        <v>148</v>
      </c>
      <c r="E110" s="14" t="s">
        <v>30</v>
      </c>
      <c r="F110" s="16">
        <v>120.36</v>
      </c>
      <c r="G110" s="16">
        <v>10.64</v>
      </c>
      <c r="H110" s="17">
        <f t="shared" si="3"/>
        <v>1280.6304</v>
      </c>
      <c r="I110" s="18" t="s">
        <v>133</v>
      </c>
      <c r="J110" s="24">
        <v>10.64</v>
      </c>
      <c r="K110" s="6"/>
    </row>
    <row r="111" spans="1:11" ht="76.5" customHeight="1">
      <c r="A111" s="11"/>
      <c r="B111" s="14">
        <v>106</v>
      </c>
      <c r="C111" s="15" t="s">
        <v>149</v>
      </c>
      <c r="D111" s="15" t="s">
        <v>150</v>
      </c>
      <c r="E111" s="14" t="s">
        <v>30</v>
      </c>
      <c r="F111" s="16">
        <v>10.2</v>
      </c>
      <c r="G111" s="16">
        <v>20.04</v>
      </c>
      <c r="H111" s="17">
        <f t="shared" si="3"/>
        <v>204.408</v>
      </c>
      <c r="I111" s="18" t="s">
        <v>133</v>
      </c>
      <c r="J111" s="24">
        <v>20.04</v>
      </c>
      <c r="K111" s="6"/>
    </row>
    <row r="112" spans="1:11" ht="45" customHeight="1">
      <c r="A112" s="11"/>
      <c r="B112" s="14">
        <v>107</v>
      </c>
      <c r="C112" s="15" t="s">
        <v>151</v>
      </c>
      <c r="D112" s="15" t="s">
        <v>19</v>
      </c>
      <c r="E112" s="14" t="s">
        <v>26</v>
      </c>
      <c r="F112" s="16">
        <v>22.22</v>
      </c>
      <c r="G112" s="16">
        <v>0.85</v>
      </c>
      <c r="H112" s="17">
        <f t="shared" si="3"/>
        <v>18.886999999999997</v>
      </c>
      <c r="I112" s="18" t="s">
        <v>24</v>
      </c>
      <c r="J112" s="24">
        <v>0.85</v>
      </c>
      <c r="K112" s="6"/>
    </row>
    <row r="113" spans="1:11" ht="45" customHeight="1">
      <c r="A113" s="11"/>
      <c r="B113" s="14">
        <v>108</v>
      </c>
      <c r="C113" s="15" t="s">
        <v>152</v>
      </c>
      <c r="D113" s="15" t="s">
        <v>153</v>
      </c>
      <c r="E113" s="14" t="s">
        <v>132</v>
      </c>
      <c r="F113" s="16">
        <v>1258.6</v>
      </c>
      <c r="G113" s="16">
        <v>13.64</v>
      </c>
      <c r="H113" s="17">
        <f t="shared" si="3"/>
        <v>17167.304</v>
      </c>
      <c r="I113" s="18" t="s">
        <v>154</v>
      </c>
      <c r="J113" s="24">
        <v>11.96</v>
      </c>
      <c r="K113" s="6"/>
    </row>
    <row r="114" spans="1:11" ht="61.5" customHeight="1">
      <c r="A114" s="11"/>
      <c r="B114" s="14">
        <v>109</v>
      </c>
      <c r="C114" s="15" t="s">
        <v>155</v>
      </c>
      <c r="D114" s="15" t="s">
        <v>156</v>
      </c>
      <c r="E114" s="14" t="s">
        <v>132</v>
      </c>
      <c r="F114" s="16">
        <v>3499.65</v>
      </c>
      <c r="G114" s="16">
        <v>884.07</v>
      </c>
      <c r="H114" s="17">
        <f t="shared" si="3"/>
        <v>3093935.5755000003</v>
      </c>
      <c r="I114" s="18" t="s">
        <v>157</v>
      </c>
      <c r="J114" s="24">
        <v>884.07</v>
      </c>
      <c r="K114" s="6"/>
    </row>
    <row r="115" spans="1:11" ht="61.5" customHeight="1">
      <c r="A115" s="11"/>
      <c r="B115" s="14">
        <v>110</v>
      </c>
      <c r="C115" s="15" t="s">
        <v>158</v>
      </c>
      <c r="D115" s="15" t="s">
        <v>159</v>
      </c>
      <c r="E115" s="14" t="s">
        <v>132</v>
      </c>
      <c r="F115" s="16">
        <v>1392.79</v>
      </c>
      <c r="G115" s="16">
        <v>441.52</v>
      </c>
      <c r="H115" s="17">
        <f t="shared" si="3"/>
        <v>614944.6407999999</v>
      </c>
      <c r="I115" s="18" t="s">
        <v>157</v>
      </c>
      <c r="J115" s="24">
        <v>451.06</v>
      </c>
      <c r="K115" s="6"/>
    </row>
    <row r="116" spans="1:11" ht="61.5" customHeight="1">
      <c r="A116" s="11"/>
      <c r="B116" s="14">
        <v>111</v>
      </c>
      <c r="C116" s="15" t="s">
        <v>158</v>
      </c>
      <c r="D116" s="15" t="s">
        <v>160</v>
      </c>
      <c r="E116" s="14" t="s">
        <v>132</v>
      </c>
      <c r="F116" s="16">
        <v>292.9</v>
      </c>
      <c r="G116" s="16">
        <v>234.82</v>
      </c>
      <c r="H116" s="17">
        <f t="shared" si="3"/>
        <v>68778.77799999999</v>
      </c>
      <c r="I116" s="18" t="s">
        <v>157</v>
      </c>
      <c r="J116" s="24">
        <v>197.87</v>
      </c>
      <c r="K116" s="6"/>
    </row>
    <row r="117" spans="1:11" ht="61.5" customHeight="1">
      <c r="A117" s="11"/>
      <c r="B117" s="14">
        <v>112</v>
      </c>
      <c r="C117" s="15" t="s">
        <v>155</v>
      </c>
      <c r="D117" s="15" t="s">
        <v>161</v>
      </c>
      <c r="E117" s="14" t="s">
        <v>132</v>
      </c>
      <c r="F117" s="16">
        <v>654.48</v>
      </c>
      <c r="G117" s="16">
        <v>892.14</v>
      </c>
      <c r="H117" s="17">
        <f t="shared" si="3"/>
        <v>583887.7872</v>
      </c>
      <c r="I117" s="18" t="s">
        <v>157</v>
      </c>
      <c r="J117" s="24">
        <v>806.76</v>
      </c>
      <c r="K117" s="6"/>
    </row>
    <row r="118" spans="1:11" ht="61.5" customHeight="1">
      <c r="A118" s="11"/>
      <c r="B118" s="14">
        <v>113</v>
      </c>
      <c r="C118" s="15" t="s">
        <v>155</v>
      </c>
      <c r="D118" s="15" t="s">
        <v>162</v>
      </c>
      <c r="E118" s="14" t="s">
        <v>132</v>
      </c>
      <c r="F118" s="16">
        <v>530.25</v>
      </c>
      <c r="G118" s="16">
        <v>547.72</v>
      </c>
      <c r="H118" s="17">
        <f t="shared" si="3"/>
        <v>290428.53</v>
      </c>
      <c r="I118" s="18" t="s">
        <v>157</v>
      </c>
      <c r="J118" s="24">
        <v>489.36</v>
      </c>
      <c r="K118" s="6"/>
    </row>
    <row r="119" spans="1:11" ht="61.5" customHeight="1">
      <c r="A119" s="11"/>
      <c r="B119" s="14">
        <v>114</v>
      </c>
      <c r="C119" s="15" t="s">
        <v>155</v>
      </c>
      <c r="D119" s="15" t="s">
        <v>163</v>
      </c>
      <c r="E119" s="14" t="s">
        <v>132</v>
      </c>
      <c r="F119" s="16">
        <v>212.1</v>
      </c>
      <c r="G119" s="16">
        <v>259.94</v>
      </c>
      <c r="H119" s="17">
        <f t="shared" si="3"/>
        <v>55133.274</v>
      </c>
      <c r="I119" s="18" t="s">
        <v>157</v>
      </c>
      <c r="J119" s="24">
        <v>228.47</v>
      </c>
      <c r="K119" s="6"/>
    </row>
    <row r="120" spans="1:11" ht="61.5" customHeight="1">
      <c r="A120" s="11"/>
      <c r="B120" s="14">
        <v>115</v>
      </c>
      <c r="C120" s="15" t="s">
        <v>155</v>
      </c>
      <c r="D120" s="15" t="s">
        <v>164</v>
      </c>
      <c r="E120" s="14" t="s">
        <v>132</v>
      </c>
      <c r="F120" s="16">
        <v>80.8</v>
      </c>
      <c r="G120" s="16">
        <v>183.78</v>
      </c>
      <c r="H120" s="17">
        <f t="shared" si="3"/>
        <v>14849.423999999999</v>
      </c>
      <c r="I120" s="18" t="s">
        <v>157</v>
      </c>
      <c r="J120" s="24">
        <v>164.71</v>
      </c>
      <c r="K120" s="6"/>
    </row>
    <row r="121" spans="1:11" ht="61.5" customHeight="1">
      <c r="A121" s="11"/>
      <c r="B121" s="14">
        <v>116</v>
      </c>
      <c r="C121" s="15" t="s">
        <v>165</v>
      </c>
      <c r="D121" s="15" t="s">
        <v>166</v>
      </c>
      <c r="E121" s="14" t="s">
        <v>132</v>
      </c>
      <c r="F121" s="16">
        <v>4651.05</v>
      </c>
      <c r="G121" s="16">
        <v>906.01</v>
      </c>
      <c r="H121" s="17">
        <f t="shared" si="3"/>
        <v>4213897.8105</v>
      </c>
      <c r="I121" s="18" t="s">
        <v>157</v>
      </c>
      <c r="J121" s="24">
        <v>910.38</v>
      </c>
      <c r="K121" s="6"/>
    </row>
    <row r="122" spans="1:11" ht="61.5" customHeight="1">
      <c r="A122" s="11"/>
      <c r="B122" s="14">
        <v>117</v>
      </c>
      <c r="C122" s="15" t="s">
        <v>165</v>
      </c>
      <c r="D122" s="15" t="s">
        <v>167</v>
      </c>
      <c r="E122" s="14" t="s">
        <v>132</v>
      </c>
      <c r="F122" s="16">
        <v>984.75</v>
      </c>
      <c r="G122" s="16">
        <v>554</v>
      </c>
      <c r="H122" s="17">
        <f t="shared" si="3"/>
        <v>545551.5</v>
      </c>
      <c r="I122" s="18" t="s">
        <v>157</v>
      </c>
      <c r="J122" s="24">
        <v>552.21</v>
      </c>
      <c r="K122" s="6"/>
    </row>
    <row r="123" spans="1:11" ht="61.5" customHeight="1">
      <c r="A123" s="11"/>
      <c r="B123" s="14">
        <v>118</v>
      </c>
      <c r="C123" s="15" t="s">
        <v>165</v>
      </c>
      <c r="D123" s="15" t="s">
        <v>168</v>
      </c>
      <c r="E123" s="14" t="s">
        <v>132</v>
      </c>
      <c r="F123" s="16">
        <v>1521.06</v>
      </c>
      <c r="G123" s="16">
        <v>360.94</v>
      </c>
      <c r="H123" s="17">
        <f t="shared" si="3"/>
        <v>549011.3964</v>
      </c>
      <c r="I123" s="18" t="s">
        <v>157</v>
      </c>
      <c r="J123" s="24">
        <v>356.43</v>
      </c>
      <c r="K123" s="6"/>
    </row>
    <row r="124" spans="1:11" ht="61.5" customHeight="1">
      <c r="A124" s="11"/>
      <c r="B124" s="14">
        <v>119</v>
      </c>
      <c r="C124" s="15" t="s">
        <v>169</v>
      </c>
      <c r="D124" s="15" t="s">
        <v>170</v>
      </c>
      <c r="E124" s="14" t="s">
        <v>30</v>
      </c>
      <c r="F124" s="16">
        <v>10.2</v>
      </c>
      <c r="G124" s="16">
        <v>18000</v>
      </c>
      <c r="H124" s="17">
        <f t="shared" si="3"/>
        <v>183600</v>
      </c>
      <c r="I124" s="18" t="s">
        <v>157</v>
      </c>
      <c r="J124" s="24">
        <v>18000</v>
      </c>
      <c r="K124" s="6"/>
    </row>
    <row r="125" spans="1:11" ht="61.5" customHeight="1">
      <c r="A125" s="11"/>
      <c r="B125" s="14">
        <v>120</v>
      </c>
      <c r="C125" s="15" t="s">
        <v>171</v>
      </c>
      <c r="D125" s="15" t="s">
        <v>170</v>
      </c>
      <c r="E125" s="14" t="s">
        <v>30</v>
      </c>
      <c r="F125" s="16">
        <v>6.12</v>
      </c>
      <c r="G125" s="16">
        <v>3470</v>
      </c>
      <c r="H125" s="17">
        <f t="shared" si="3"/>
        <v>21236.4</v>
      </c>
      <c r="I125" s="18" t="s">
        <v>157</v>
      </c>
      <c r="J125" s="24">
        <v>3470</v>
      </c>
      <c r="K125" s="6"/>
    </row>
    <row r="126" spans="1:11" ht="39" customHeight="1">
      <c r="A126" s="11"/>
      <c r="B126" s="14">
        <v>121</v>
      </c>
      <c r="C126" s="15" t="s">
        <v>172</v>
      </c>
      <c r="D126" s="15" t="s">
        <v>173</v>
      </c>
      <c r="E126" s="14" t="s">
        <v>30</v>
      </c>
      <c r="F126" s="16">
        <v>12.24</v>
      </c>
      <c r="G126" s="16">
        <v>840.71</v>
      </c>
      <c r="H126" s="17">
        <f t="shared" si="3"/>
        <v>10290.2904</v>
      </c>
      <c r="I126" s="18" t="s">
        <v>174</v>
      </c>
      <c r="J126" s="24">
        <v>840.71</v>
      </c>
      <c r="K126" s="6"/>
    </row>
    <row r="127" spans="1:11" ht="39" customHeight="1">
      <c r="A127" s="11"/>
      <c r="B127" s="14">
        <v>122</v>
      </c>
      <c r="C127" s="15" t="s">
        <v>175</v>
      </c>
      <c r="D127" s="15" t="s">
        <v>176</v>
      </c>
      <c r="E127" s="14" t="s">
        <v>30</v>
      </c>
      <c r="F127" s="16">
        <v>18.36</v>
      </c>
      <c r="G127" s="16">
        <v>823.01</v>
      </c>
      <c r="H127" s="17">
        <f t="shared" si="3"/>
        <v>15110.4636</v>
      </c>
      <c r="I127" s="18" t="s">
        <v>174</v>
      </c>
      <c r="J127" s="24">
        <v>823.01</v>
      </c>
      <c r="K127" s="6"/>
    </row>
    <row r="128" spans="1:11" ht="39" customHeight="1">
      <c r="A128" s="11"/>
      <c r="B128" s="14">
        <v>123</v>
      </c>
      <c r="C128" s="15" t="s">
        <v>177</v>
      </c>
      <c r="D128" s="15" t="s">
        <v>178</v>
      </c>
      <c r="E128" s="14" t="s">
        <v>30</v>
      </c>
      <c r="F128" s="16">
        <v>32.64</v>
      </c>
      <c r="G128" s="16">
        <v>84.21</v>
      </c>
      <c r="H128" s="17">
        <f t="shared" si="3"/>
        <v>2748.6144</v>
      </c>
      <c r="I128" s="18" t="s">
        <v>174</v>
      </c>
      <c r="J128" s="24">
        <v>84.21</v>
      </c>
      <c r="K128" s="6"/>
    </row>
    <row r="129" spans="1:11" ht="39" customHeight="1">
      <c r="A129" s="11"/>
      <c r="B129" s="14">
        <v>124</v>
      </c>
      <c r="C129" s="15" t="s">
        <v>177</v>
      </c>
      <c r="D129" s="15" t="s">
        <v>179</v>
      </c>
      <c r="E129" s="14" t="s">
        <v>30</v>
      </c>
      <c r="F129" s="16">
        <v>22.44</v>
      </c>
      <c r="G129" s="16">
        <v>75.97</v>
      </c>
      <c r="H129" s="17">
        <f t="shared" si="3"/>
        <v>1704.7668</v>
      </c>
      <c r="I129" s="18" t="s">
        <v>180</v>
      </c>
      <c r="J129" s="24">
        <v>75.97</v>
      </c>
      <c r="K129" s="6"/>
    </row>
    <row r="130" spans="1:11" ht="39" customHeight="1">
      <c r="A130" s="11"/>
      <c r="B130" s="14">
        <v>125</v>
      </c>
      <c r="C130" s="15" t="s">
        <v>177</v>
      </c>
      <c r="D130" s="15" t="s">
        <v>181</v>
      </c>
      <c r="E130" s="14" t="s">
        <v>30</v>
      </c>
      <c r="F130" s="16">
        <v>36.72</v>
      </c>
      <c r="G130" s="16">
        <v>64.88</v>
      </c>
      <c r="H130" s="17">
        <f t="shared" si="3"/>
        <v>2382.3936</v>
      </c>
      <c r="I130" s="18" t="s">
        <v>174</v>
      </c>
      <c r="J130" s="24">
        <v>64.88</v>
      </c>
      <c r="K130" s="6"/>
    </row>
    <row r="131" spans="1:11" ht="39" customHeight="1">
      <c r="A131" s="11"/>
      <c r="B131" s="14">
        <v>126</v>
      </c>
      <c r="C131" s="15" t="s">
        <v>177</v>
      </c>
      <c r="D131" s="15" t="s">
        <v>182</v>
      </c>
      <c r="E131" s="14" t="s">
        <v>30</v>
      </c>
      <c r="F131" s="16">
        <v>4.08</v>
      </c>
      <c r="G131" s="16">
        <v>61.12</v>
      </c>
      <c r="H131" s="17">
        <f t="shared" si="3"/>
        <v>249.3696</v>
      </c>
      <c r="I131" s="18" t="s">
        <v>180</v>
      </c>
      <c r="J131" s="24">
        <v>61.12</v>
      </c>
      <c r="K131" s="6"/>
    </row>
    <row r="132" spans="1:11" ht="39" customHeight="1">
      <c r="A132" s="11"/>
      <c r="B132" s="14">
        <v>127</v>
      </c>
      <c r="C132" s="15" t="s">
        <v>183</v>
      </c>
      <c r="D132" s="15" t="s">
        <v>184</v>
      </c>
      <c r="E132" s="14" t="s">
        <v>30</v>
      </c>
      <c r="F132" s="16">
        <v>55.08</v>
      </c>
      <c r="G132" s="16">
        <v>84.21</v>
      </c>
      <c r="H132" s="17">
        <f t="shared" si="3"/>
        <v>4638.2868</v>
      </c>
      <c r="I132" s="18" t="s">
        <v>174</v>
      </c>
      <c r="J132" s="24">
        <v>84.21</v>
      </c>
      <c r="K132" s="6"/>
    </row>
    <row r="133" spans="1:11" ht="39" customHeight="1">
      <c r="A133" s="11"/>
      <c r="B133" s="14">
        <v>128</v>
      </c>
      <c r="C133" s="15" t="s">
        <v>183</v>
      </c>
      <c r="D133" s="15" t="s">
        <v>185</v>
      </c>
      <c r="E133" s="14" t="s">
        <v>30</v>
      </c>
      <c r="F133" s="16">
        <v>12.24</v>
      </c>
      <c r="G133" s="16">
        <v>75.97</v>
      </c>
      <c r="H133" s="17">
        <f t="shared" si="3"/>
        <v>929.8728</v>
      </c>
      <c r="I133" s="18" t="s">
        <v>180</v>
      </c>
      <c r="J133" s="24">
        <v>75.97</v>
      </c>
      <c r="K133" s="6"/>
    </row>
    <row r="134" spans="1:11" ht="39" customHeight="1">
      <c r="A134" s="11"/>
      <c r="B134" s="14">
        <v>129</v>
      </c>
      <c r="C134" s="15" t="s">
        <v>183</v>
      </c>
      <c r="D134" s="15" t="s">
        <v>186</v>
      </c>
      <c r="E134" s="14" t="s">
        <v>30</v>
      </c>
      <c r="F134" s="16">
        <v>189.72</v>
      </c>
      <c r="G134" s="16">
        <v>67.81</v>
      </c>
      <c r="H134" s="17">
        <f t="shared" si="3"/>
        <v>12864.9132</v>
      </c>
      <c r="I134" s="18" t="s">
        <v>180</v>
      </c>
      <c r="J134" s="24">
        <v>67.81</v>
      </c>
      <c r="K134" s="6"/>
    </row>
    <row r="135" spans="1:11" ht="63" customHeight="1">
      <c r="A135" s="11"/>
      <c r="B135" s="14">
        <v>130</v>
      </c>
      <c r="C135" s="15" t="s">
        <v>187</v>
      </c>
      <c r="D135" s="15" t="s">
        <v>188</v>
      </c>
      <c r="E135" s="14" t="s">
        <v>132</v>
      </c>
      <c r="F135" s="16">
        <v>131.95</v>
      </c>
      <c r="G135" s="16">
        <v>21.35</v>
      </c>
      <c r="H135" s="17">
        <f t="shared" si="3"/>
        <v>2817.1325</v>
      </c>
      <c r="I135" s="18" t="s">
        <v>189</v>
      </c>
      <c r="J135" s="24">
        <v>21.35</v>
      </c>
      <c r="K135" s="6"/>
    </row>
    <row r="136" spans="1:11" ht="63" customHeight="1">
      <c r="A136" s="11"/>
      <c r="B136" s="14">
        <v>131</v>
      </c>
      <c r="C136" s="15" t="s">
        <v>187</v>
      </c>
      <c r="D136" s="15" t="s">
        <v>190</v>
      </c>
      <c r="E136" s="14" t="s">
        <v>132</v>
      </c>
      <c r="F136" s="16">
        <v>183.715</v>
      </c>
      <c r="G136" s="16">
        <v>19.07</v>
      </c>
      <c r="H136" s="17">
        <f aca="true" t="shared" si="4" ref="H136:H167">F136*G136</f>
        <v>3503.4450500000003</v>
      </c>
      <c r="I136" s="18" t="s">
        <v>157</v>
      </c>
      <c r="J136" s="24">
        <v>18.83</v>
      </c>
      <c r="K136" s="6"/>
    </row>
    <row r="137" spans="1:11" ht="63" customHeight="1">
      <c r="A137" s="11"/>
      <c r="B137" s="14">
        <v>132</v>
      </c>
      <c r="C137" s="15" t="s">
        <v>187</v>
      </c>
      <c r="D137" s="15" t="s">
        <v>191</v>
      </c>
      <c r="E137" s="14" t="s">
        <v>132</v>
      </c>
      <c r="F137" s="16">
        <v>491.26</v>
      </c>
      <c r="G137" s="16">
        <v>18.75</v>
      </c>
      <c r="H137" s="17">
        <f t="shared" si="4"/>
        <v>9211.125</v>
      </c>
      <c r="I137" s="18" t="s">
        <v>157</v>
      </c>
      <c r="J137" s="24">
        <v>16.97</v>
      </c>
      <c r="K137" s="6"/>
    </row>
    <row r="138" spans="1:11" ht="39" customHeight="1">
      <c r="A138" s="11"/>
      <c r="B138" s="14">
        <v>133</v>
      </c>
      <c r="C138" s="15" t="s">
        <v>192</v>
      </c>
      <c r="D138" s="15" t="s">
        <v>193</v>
      </c>
      <c r="E138" s="14" t="s">
        <v>132</v>
      </c>
      <c r="F138" s="16">
        <v>6326.04</v>
      </c>
      <c r="G138" s="16">
        <v>7.18</v>
      </c>
      <c r="H138" s="17">
        <f t="shared" si="4"/>
        <v>45420.9672</v>
      </c>
      <c r="I138" s="18" t="s">
        <v>194</v>
      </c>
      <c r="J138" s="24">
        <v>7.18</v>
      </c>
      <c r="K138" s="6"/>
    </row>
    <row r="139" spans="1:11" ht="39" customHeight="1">
      <c r="A139" s="11"/>
      <c r="B139" s="14">
        <v>134</v>
      </c>
      <c r="C139" s="15" t="s">
        <v>195</v>
      </c>
      <c r="D139" s="15" t="s">
        <v>19</v>
      </c>
      <c r="E139" s="14" t="s">
        <v>196</v>
      </c>
      <c r="F139" s="16">
        <v>20</v>
      </c>
      <c r="G139" s="16">
        <v>7.08</v>
      </c>
      <c r="H139" s="17">
        <f t="shared" si="4"/>
        <v>141.6</v>
      </c>
      <c r="I139" s="18" t="s">
        <v>194</v>
      </c>
      <c r="J139" s="24">
        <v>7.08</v>
      </c>
      <c r="K139" s="6"/>
    </row>
    <row r="140" spans="1:11" ht="39" customHeight="1">
      <c r="A140" s="11"/>
      <c r="B140" s="14">
        <v>135</v>
      </c>
      <c r="C140" s="15" t="s">
        <v>197</v>
      </c>
      <c r="D140" s="15" t="s">
        <v>19</v>
      </c>
      <c r="E140" s="14" t="s">
        <v>132</v>
      </c>
      <c r="F140" s="16">
        <v>42.42</v>
      </c>
      <c r="G140" s="16">
        <v>168.38</v>
      </c>
      <c r="H140" s="17">
        <f t="shared" si="4"/>
        <v>7142.6796</v>
      </c>
      <c r="I140" s="18" t="s">
        <v>198</v>
      </c>
      <c r="J140" s="24">
        <v>168.38</v>
      </c>
      <c r="K140" s="6"/>
    </row>
    <row r="141" spans="1:11" ht="39" customHeight="1">
      <c r="A141" s="11"/>
      <c r="B141" s="14">
        <v>136</v>
      </c>
      <c r="C141" s="15" t="s">
        <v>199</v>
      </c>
      <c r="D141" s="15" t="s">
        <v>19</v>
      </c>
      <c r="E141" s="14" t="s">
        <v>132</v>
      </c>
      <c r="F141" s="16">
        <v>351.48</v>
      </c>
      <c r="G141" s="16">
        <v>128.99</v>
      </c>
      <c r="H141" s="17">
        <f t="shared" si="4"/>
        <v>45337.40520000001</v>
      </c>
      <c r="I141" s="18" t="s">
        <v>198</v>
      </c>
      <c r="J141" s="24">
        <v>128.99</v>
      </c>
      <c r="K141" s="6"/>
    </row>
    <row r="142" spans="1:11" ht="39" customHeight="1">
      <c r="A142" s="11"/>
      <c r="B142" s="14">
        <v>137</v>
      </c>
      <c r="C142" s="15" t="s">
        <v>200</v>
      </c>
      <c r="D142" s="15" t="s">
        <v>19</v>
      </c>
      <c r="E142" s="14" t="s">
        <v>132</v>
      </c>
      <c r="F142" s="16">
        <v>618.12</v>
      </c>
      <c r="G142" s="16">
        <v>107.49</v>
      </c>
      <c r="H142" s="17">
        <f t="shared" si="4"/>
        <v>66441.7188</v>
      </c>
      <c r="I142" s="18" t="s">
        <v>198</v>
      </c>
      <c r="J142" s="24">
        <v>107.49</v>
      </c>
      <c r="K142" s="6"/>
    </row>
    <row r="143" spans="1:11" ht="39" customHeight="1">
      <c r="A143" s="11"/>
      <c r="B143" s="14">
        <v>138</v>
      </c>
      <c r="C143" s="15" t="s">
        <v>201</v>
      </c>
      <c r="D143" s="15" t="s">
        <v>19</v>
      </c>
      <c r="E143" s="14" t="s">
        <v>132</v>
      </c>
      <c r="F143" s="16">
        <v>264.62</v>
      </c>
      <c r="G143" s="16">
        <v>73.06</v>
      </c>
      <c r="H143" s="17">
        <f t="shared" si="4"/>
        <v>19333.1372</v>
      </c>
      <c r="I143" s="18" t="s">
        <v>198</v>
      </c>
      <c r="J143" s="24">
        <v>73.06</v>
      </c>
      <c r="K143" s="6"/>
    </row>
    <row r="144" spans="1:11" ht="39" customHeight="1">
      <c r="A144" s="11"/>
      <c r="B144" s="14">
        <v>139</v>
      </c>
      <c r="C144" s="15" t="s">
        <v>202</v>
      </c>
      <c r="D144" s="15" t="s">
        <v>19</v>
      </c>
      <c r="E144" s="14" t="s">
        <v>132</v>
      </c>
      <c r="F144" s="16">
        <v>45.45</v>
      </c>
      <c r="G144" s="16">
        <v>210.44</v>
      </c>
      <c r="H144" s="17">
        <f t="shared" si="4"/>
        <v>9564.498</v>
      </c>
      <c r="I144" s="18" t="s">
        <v>198</v>
      </c>
      <c r="J144" s="24">
        <v>210.44</v>
      </c>
      <c r="K144" s="6"/>
    </row>
    <row r="145" spans="1:11" ht="39" customHeight="1">
      <c r="A145" s="11"/>
      <c r="B145" s="14">
        <v>140</v>
      </c>
      <c r="C145" s="15" t="s">
        <v>203</v>
      </c>
      <c r="D145" s="15" t="s">
        <v>19</v>
      </c>
      <c r="E145" s="14" t="s">
        <v>132</v>
      </c>
      <c r="F145" s="16">
        <v>162.61</v>
      </c>
      <c r="G145" s="16">
        <v>252.53</v>
      </c>
      <c r="H145" s="17">
        <f t="shared" si="4"/>
        <v>41063.903300000005</v>
      </c>
      <c r="I145" s="18" t="s">
        <v>198</v>
      </c>
      <c r="J145" s="24">
        <v>252.53</v>
      </c>
      <c r="K145" s="6"/>
    </row>
    <row r="146" spans="1:11" ht="39" customHeight="1">
      <c r="A146" s="11"/>
      <c r="B146" s="14">
        <v>141</v>
      </c>
      <c r="C146" s="15" t="s">
        <v>204</v>
      </c>
      <c r="D146" s="15" t="s">
        <v>19</v>
      </c>
      <c r="E146" s="14" t="s">
        <v>132</v>
      </c>
      <c r="F146" s="16">
        <v>793.86</v>
      </c>
      <c r="G146" s="16">
        <v>122.88</v>
      </c>
      <c r="H146" s="17">
        <f t="shared" si="4"/>
        <v>97549.5168</v>
      </c>
      <c r="I146" s="18" t="s">
        <v>198</v>
      </c>
      <c r="J146" s="24">
        <v>122.88</v>
      </c>
      <c r="K146" s="6"/>
    </row>
    <row r="147" spans="1:11" ht="39" customHeight="1">
      <c r="A147" s="11"/>
      <c r="B147" s="14">
        <v>142</v>
      </c>
      <c r="C147" s="15" t="s">
        <v>205</v>
      </c>
      <c r="D147" s="15" t="s">
        <v>19</v>
      </c>
      <c r="E147" s="14" t="s">
        <v>132</v>
      </c>
      <c r="F147" s="16">
        <v>404</v>
      </c>
      <c r="G147" s="16">
        <v>32.65</v>
      </c>
      <c r="H147" s="17">
        <f t="shared" si="4"/>
        <v>13190.599999999999</v>
      </c>
      <c r="I147" s="18" t="s">
        <v>198</v>
      </c>
      <c r="J147" s="24">
        <v>32.65</v>
      </c>
      <c r="K147" s="6"/>
    </row>
    <row r="148" spans="1:11" ht="39" customHeight="1">
      <c r="A148" s="11"/>
      <c r="B148" s="14">
        <v>143</v>
      </c>
      <c r="C148" s="15" t="s">
        <v>206</v>
      </c>
      <c r="D148" s="15" t="s">
        <v>207</v>
      </c>
      <c r="E148" s="14" t="s">
        <v>208</v>
      </c>
      <c r="F148" s="16">
        <v>0.252</v>
      </c>
      <c r="G148" s="16">
        <v>6958</v>
      </c>
      <c r="H148" s="17">
        <f t="shared" si="4"/>
        <v>1753.416</v>
      </c>
      <c r="I148" s="18" t="s">
        <v>209</v>
      </c>
      <c r="J148" s="24">
        <v>6100</v>
      </c>
      <c r="K148" s="6"/>
    </row>
    <row r="149" spans="1:11" ht="67.5" customHeight="1">
      <c r="A149" s="11"/>
      <c r="B149" s="14">
        <v>144</v>
      </c>
      <c r="C149" s="15" t="s">
        <v>210</v>
      </c>
      <c r="D149" s="15" t="s">
        <v>19</v>
      </c>
      <c r="E149" s="14" t="s">
        <v>211</v>
      </c>
      <c r="F149" s="16">
        <v>346</v>
      </c>
      <c r="G149" s="16">
        <v>7.08</v>
      </c>
      <c r="H149" s="17">
        <f t="shared" si="4"/>
        <v>2449.68</v>
      </c>
      <c r="I149" s="18" t="s">
        <v>212</v>
      </c>
      <c r="J149" s="24">
        <v>7.08</v>
      </c>
      <c r="K149" s="6"/>
    </row>
    <row r="150" spans="1:11" ht="67.5" customHeight="1">
      <c r="A150" s="11"/>
      <c r="B150" s="14">
        <v>145</v>
      </c>
      <c r="C150" s="15" t="s">
        <v>213</v>
      </c>
      <c r="D150" s="15" t="s">
        <v>19</v>
      </c>
      <c r="E150" s="14" t="s">
        <v>26</v>
      </c>
      <c r="F150" s="16">
        <v>80</v>
      </c>
      <c r="G150" s="16">
        <v>5</v>
      </c>
      <c r="H150" s="17">
        <f t="shared" si="4"/>
        <v>400</v>
      </c>
      <c r="I150" s="18" t="s">
        <v>212</v>
      </c>
      <c r="J150" s="22">
        <v>5</v>
      </c>
      <c r="K150" s="6"/>
    </row>
    <row r="151" spans="1:11" ht="67.5" customHeight="1">
      <c r="A151" s="11"/>
      <c r="B151" s="14">
        <v>146</v>
      </c>
      <c r="C151" s="15" t="s">
        <v>214</v>
      </c>
      <c r="D151" s="15" t="s">
        <v>19</v>
      </c>
      <c r="E151" s="14" t="s">
        <v>215</v>
      </c>
      <c r="F151" s="16">
        <v>7</v>
      </c>
      <c r="G151" s="16">
        <v>150</v>
      </c>
      <c r="H151" s="17">
        <f t="shared" si="4"/>
        <v>1050</v>
      </c>
      <c r="I151" s="18" t="s">
        <v>212</v>
      </c>
      <c r="J151" s="22">
        <v>150</v>
      </c>
      <c r="K151" s="6"/>
    </row>
    <row r="152" spans="1:11" ht="67.5" customHeight="1">
      <c r="A152" s="11"/>
      <c r="B152" s="14">
        <v>147</v>
      </c>
      <c r="C152" s="15" t="s">
        <v>216</v>
      </c>
      <c r="D152" s="15" t="s">
        <v>19</v>
      </c>
      <c r="E152" s="14" t="s">
        <v>215</v>
      </c>
      <c r="F152" s="16">
        <v>10</v>
      </c>
      <c r="G152" s="16">
        <v>30</v>
      </c>
      <c r="H152" s="17">
        <f t="shared" si="4"/>
        <v>300</v>
      </c>
      <c r="I152" s="18" t="s">
        <v>212</v>
      </c>
      <c r="J152" s="22">
        <v>30</v>
      </c>
      <c r="K152" s="6"/>
    </row>
    <row r="153" spans="1:11" ht="67.5" customHeight="1">
      <c r="A153" s="11"/>
      <c r="B153" s="14">
        <v>148</v>
      </c>
      <c r="C153" s="15" t="s">
        <v>217</v>
      </c>
      <c r="D153" s="15" t="s">
        <v>19</v>
      </c>
      <c r="E153" s="14" t="s">
        <v>215</v>
      </c>
      <c r="F153" s="16">
        <v>10</v>
      </c>
      <c r="G153" s="16">
        <v>30</v>
      </c>
      <c r="H153" s="17">
        <f t="shared" si="4"/>
        <v>300</v>
      </c>
      <c r="I153" s="18" t="s">
        <v>212</v>
      </c>
      <c r="J153" s="22">
        <v>30</v>
      </c>
      <c r="K153" s="6"/>
    </row>
    <row r="154" spans="1:11" ht="67.5" customHeight="1">
      <c r="A154" s="11"/>
      <c r="B154" s="14">
        <v>149</v>
      </c>
      <c r="C154" s="15" t="s">
        <v>218</v>
      </c>
      <c r="D154" s="15" t="s">
        <v>19</v>
      </c>
      <c r="E154" s="14" t="s">
        <v>215</v>
      </c>
      <c r="F154" s="16">
        <v>3</v>
      </c>
      <c r="G154" s="16">
        <v>20</v>
      </c>
      <c r="H154" s="17">
        <f t="shared" si="4"/>
        <v>60</v>
      </c>
      <c r="I154" s="18" t="s">
        <v>212</v>
      </c>
      <c r="J154" s="22">
        <v>20</v>
      </c>
      <c r="K154" s="6"/>
    </row>
    <row r="155" spans="1:11" ht="67.5" customHeight="1">
      <c r="A155" s="11"/>
      <c r="B155" s="14">
        <v>150</v>
      </c>
      <c r="C155" s="15" t="s">
        <v>219</v>
      </c>
      <c r="D155" s="15" t="s">
        <v>19</v>
      </c>
      <c r="E155" s="14" t="s">
        <v>146</v>
      </c>
      <c r="F155" s="16">
        <v>24</v>
      </c>
      <c r="G155" s="16">
        <v>25</v>
      </c>
      <c r="H155" s="17">
        <f t="shared" si="4"/>
        <v>600</v>
      </c>
      <c r="I155" s="18" t="s">
        <v>212</v>
      </c>
      <c r="J155" s="22">
        <v>25</v>
      </c>
      <c r="K155" s="6"/>
    </row>
    <row r="156" spans="1:11" ht="67.5" customHeight="1">
      <c r="A156" s="11"/>
      <c r="B156" s="14">
        <v>151</v>
      </c>
      <c r="C156" s="15" t="s">
        <v>220</v>
      </c>
      <c r="D156" s="15" t="s">
        <v>19</v>
      </c>
      <c r="E156" s="14" t="s">
        <v>215</v>
      </c>
      <c r="F156" s="16">
        <v>10</v>
      </c>
      <c r="G156" s="16">
        <v>30</v>
      </c>
      <c r="H156" s="17">
        <f t="shared" si="4"/>
        <v>300</v>
      </c>
      <c r="I156" s="18" t="s">
        <v>212</v>
      </c>
      <c r="J156" s="22">
        <v>30</v>
      </c>
      <c r="K156" s="6"/>
    </row>
    <row r="157" spans="1:11" ht="67.5" customHeight="1">
      <c r="A157" s="11"/>
      <c r="B157" s="14">
        <v>152</v>
      </c>
      <c r="C157" s="15" t="s">
        <v>221</v>
      </c>
      <c r="D157" s="15" t="s">
        <v>19</v>
      </c>
      <c r="E157" s="14" t="s">
        <v>146</v>
      </c>
      <c r="F157" s="16">
        <v>18</v>
      </c>
      <c r="G157" s="16">
        <v>25</v>
      </c>
      <c r="H157" s="17">
        <f t="shared" si="4"/>
        <v>450</v>
      </c>
      <c r="I157" s="18" t="s">
        <v>212</v>
      </c>
      <c r="J157" s="22">
        <v>25</v>
      </c>
      <c r="K157" s="6"/>
    </row>
    <row r="158" spans="1:11" ht="67.5" customHeight="1">
      <c r="A158" s="11"/>
      <c r="B158" s="14">
        <v>153</v>
      </c>
      <c r="C158" s="15" t="s">
        <v>222</v>
      </c>
      <c r="D158" s="15" t="s">
        <v>223</v>
      </c>
      <c r="E158" s="14" t="s">
        <v>215</v>
      </c>
      <c r="F158" s="16">
        <v>12</v>
      </c>
      <c r="G158" s="16">
        <v>20</v>
      </c>
      <c r="H158" s="17">
        <f t="shared" si="4"/>
        <v>240</v>
      </c>
      <c r="I158" s="18" t="s">
        <v>212</v>
      </c>
      <c r="J158" s="22">
        <v>20</v>
      </c>
      <c r="K158" s="6"/>
    </row>
    <row r="159" spans="1:11" ht="67.5" customHeight="1">
      <c r="A159" s="11"/>
      <c r="B159" s="14">
        <v>154</v>
      </c>
      <c r="C159" s="15" t="s">
        <v>224</v>
      </c>
      <c r="D159" s="15" t="s">
        <v>19</v>
      </c>
      <c r="E159" s="14" t="s">
        <v>225</v>
      </c>
      <c r="F159" s="16">
        <v>4</v>
      </c>
      <c r="G159" s="16">
        <v>150</v>
      </c>
      <c r="H159" s="17">
        <f t="shared" si="4"/>
        <v>600</v>
      </c>
      <c r="I159" s="18" t="s">
        <v>212</v>
      </c>
      <c r="J159" s="22">
        <v>150</v>
      </c>
      <c r="K159" s="6"/>
    </row>
    <row r="160" spans="1:11" ht="67.5" customHeight="1">
      <c r="A160" s="11"/>
      <c r="B160" s="14">
        <v>155</v>
      </c>
      <c r="C160" s="15" t="s">
        <v>226</v>
      </c>
      <c r="D160" s="15" t="s">
        <v>19</v>
      </c>
      <c r="E160" s="14" t="s">
        <v>215</v>
      </c>
      <c r="F160" s="16">
        <v>46</v>
      </c>
      <c r="G160" s="16">
        <v>155</v>
      </c>
      <c r="H160" s="17">
        <f t="shared" si="4"/>
        <v>7130</v>
      </c>
      <c r="I160" s="18" t="s">
        <v>212</v>
      </c>
      <c r="J160" s="22">
        <v>155</v>
      </c>
      <c r="K160" s="6"/>
    </row>
    <row r="161" spans="1:11" ht="67.5" customHeight="1">
      <c r="A161" s="11"/>
      <c r="B161" s="14">
        <v>156</v>
      </c>
      <c r="C161" s="15" t="s">
        <v>227</v>
      </c>
      <c r="D161" s="15" t="s">
        <v>19</v>
      </c>
      <c r="E161" s="14" t="s">
        <v>215</v>
      </c>
      <c r="F161" s="16">
        <v>10</v>
      </c>
      <c r="G161" s="16">
        <v>30</v>
      </c>
      <c r="H161" s="17">
        <f t="shared" si="4"/>
        <v>300</v>
      </c>
      <c r="I161" s="18" t="s">
        <v>212</v>
      </c>
      <c r="J161" s="22">
        <v>30</v>
      </c>
      <c r="K161" s="6"/>
    </row>
    <row r="162" spans="1:11" ht="67.5" customHeight="1">
      <c r="A162" s="11"/>
      <c r="B162" s="14">
        <v>157</v>
      </c>
      <c r="C162" s="15" t="s">
        <v>228</v>
      </c>
      <c r="D162" s="15" t="s">
        <v>19</v>
      </c>
      <c r="E162" s="14" t="s">
        <v>225</v>
      </c>
      <c r="F162" s="16">
        <v>4</v>
      </c>
      <c r="G162" s="16">
        <v>150</v>
      </c>
      <c r="H162" s="17">
        <f t="shared" si="4"/>
        <v>600</v>
      </c>
      <c r="I162" s="18" t="s">
        <v>212</v>
      </c>
      <c r="J162" s="22">
        <v>150</v>
      </c>
      <c r="K162" s="6"/>
    </row>
    <row r="163" spans="1:11" ht="67.5" customHeight="1">
      <c r="A163" s="11"/>
      <c r="B163" s="14">
        <v>158</v>
      </c>
      <c r="C163" s="15" t="s">
        <v>229</v>
      </c>
      <c r="D163" s="15" t="s">
        <v>19</v>
      </c>
      <c r="E163" s="14" t="s">
        <v>208</v>
      </c>
      <c r="F163" s="16">
        <v>0.145</v>
      </c>
      <c r="G163" s="16">
        <v>6000</v>
      </c>
      <c r="H163" s="17">
        <f t="shared" si="4"/>
        <v>869.9999999999999</v>
      </c>
      <c r="I163" s="18" t="s">
        <v>212</v>
      </c>
      <c r="J163" s="22">
        <v>6000</v>
      </c>
      <c r="K163" s="6"/>
    </row>
    <row r="164" spans="1:11" ht="67.5" customHeight="1">
      <c r="A164" s="11"/>
      <c r="B164" s="14">
        <v>159</v>
      </c>
      <c r="C164" s="15" t="s">
        <v>230</v>
      </c>
      <c r="D164" s="15" t="s">
        <v>19</v>
      </c>
      <c r="E164" s="14" t="s">
        <v>215</v>
      </c>
      <c r="F164" s="16">
        <v>10</v>
      </c>
      <c r="G164" s="16">
        <v>35</v>
      </c>
      <c r="H164" s="17">
        <f t="shared" si="4"/>
        <v>350</v>
      </c>
      <c r="I164" s="18" t="s">
        <v>212</v>
      </c>
      <c r="J164" s="22">
        <v>35</v>
      </c>
      <c r="K164" s="6"/>
    </row>
    <row r="165" spans="1:11" ht="67.5" customHeight="1">
      <c r="A165" s="11"/>
      <c r="B165" s="14">
        <v>160</v>
      </c>
      <c r="C165" s="15" t="s">
        <v>231</v>
      </c>
      <c r="D165" s="15" t="s">
        <v>19</v>
      </c>
      <c r="E165" s="14" t="s">
        <v>215</v>
      </c>
      <c r="F165" s="16">
        <v>200</v>
      </c>
      <c r="G165" s="16">
        <v>20</v>
      </c>
      <c r="H165" s="17">
        <f t="shared" si="4"/>
        <v>4000</v>
      </c>
      <c r="I165" s="18" t="s">
        <v>212</v>
      </c>
      <c r="J165" s="22">
        <v>20</v>
      </c>
      <c r="K165" s="6"/>
    </row>
    <row r="166" spans="1:11" ht="67.5" customHeight="1">
      <c r="A166" s="11"/>
      <c r="B166" s="14">
        <v>161</v>
      </c>
      <c r="C166" s="15" t="s">
        <v>232</v>
      </c>
      <c r="D166" s="15" t="s">
        <v>19</v>
      </c>
      <c r="E166" s="14" t="s">
        <v>215</v>
      </c>
      <c r="F166" s="16">
        <v>350</v>
      </c>
      <c r="G166" s="16">
        <v>6.1</v>
      </c>
      <c r="H166" s="17">
        <f t="shared" si="4"/>
        <v>2135</v>
      </c>
      <c r="I166" s="18" t="s">
        <v>212</v>
      </c>
      <c r="J166" s="24">
        <v>6.1</v>
      </c>
      <c r="K166" s="6"/>
    </row>
    <row r="167" spans="1:11" ht="67.5" customHeight="1">
      <c r="A167" s="11"/>
      <c r="B167" s="14">
        <v>162</v>
      </c>
      <c r="C167" s="15" t="s">
        <v>233</v>
      </c>
      <c r="D167" s="15" t="s">
        <v>19</v>
      </c>
      <c r="E167" s="14" t="s">
        <v>30</v>
      </c>
      <c r="F167" s="16">
        <v>12</v>
      </c>
      <c r="G167" s="16">
        <v>35</v>
      </c>
      <c r="H167" s="17">
        <f t="shared" si="4"/>
        <v>420</v>
      </c>
      <c r="I167" s="18" t="s">
        <v>212</v>
      </c>
      <c r="J167" s="22">
        <v>35</v>
      </c>
      <c r="K167" s="6"/>
    </row>
    <row r="168" spans="1:11" ht="67.5" customHeight="1">
      <c r="A168" s="11"/>
      <c r="B168" s="14">
        <v>163</v>
      </c>
      <c r="C168" s="15" t="s">
        <v>234</v>
      </c>
      <c r="D168" s="15" t="s">
        <v>19</v>
      </c>
      <c r="E168" s="14" t="s">
        <v>215</v>
      </c>
      <c r="F168" s="16">
        <v>4</v>
      </c>
      <c r="G168" s="16">
        <v>350</v>
      </c>
      <c r="H168" s="17">
        <f aca="true" t="shared" si="5" ref="H168:H210">F168*G168</f>
        <v>1400</v>
      </c>
      <c r="I168" s="18" t="s">
        <v>212</v>
      </c>
      <c r="J168" s="22">
        <v>255</v>
      </c>
      <c r="K168" s="6"/>
    </row>
    <row r="169" spans="1:11" ht="67.5" customHeight="1">
      <c r="A169" s="11"/>
      <c r="B169" s="14">
        <v>164</v>
      </c>
      <c r="C169" s="15" t="s">
        <v>235</v>
      </c>
      <c r="D169" s="15" t="s">
        <v>236</v>
      </c>
      <c r="E169" s="14" t="s">
        <v>215</v>
      </c>
      <c r="F169" s="16">
        <v>64</v>
      </c>
      <c r="G169" s="16">
        <v>20</v>
      </c>
      <c r="H169" s="17">
        <f t="shared" si="5"/>
        <v>1280</v>
      </c>
      <c r="I169" s="18" t="s">
        <v>212</v>
      </c>
      <c r="J169" s="22">
        <v>20</v>
      </c>
      <c r="K169" s="6"/>
    </row>
    <row r="170" spans="1:11" ht="67.5" customHeight="1">
      <c r="A170" s="11"/>
      <c r="B170" s="14">
        <v>165</v>
      </c>
      <c r="C170" s="15" t="s">
        <v>222</v>
      </c>
      <c r="D170" s="15" t="s">
        <v>237</v>
      </c>
      <c r="E170" s="14" t="s">
        <v>215</v>
      </c>
      <c r="F170" s="16">
        <v>36</v>
      </c>
      <c r="G170" s="16">
        <v>20</v>
      </c>
      <c r="H170" s="17">
        <f t="shared" si="5"/>
        <v>720</v>
      </c>
      <c r="I170" s="18" t="s">
        <v>212</v>
      </c>
      <c r="J170" s="22">
        <v>20</v>
      </c>
      <c r="K170" s="6"/>
    </row>
    <row r="171" spans="1:11" ht="67.5" customHeight="1">
      <c r="A171" s="11"/>
      <c r="B171" s="14">
        <v>166</v>
      </c>
      <c r="C171" s="15" t="s">
        <v>222</v>
      </c>
      <c r="D171" s="15" t="s">
        <v>238</v>
      </c>
      <c r="E171" s="14" t="s">
        <v>215</v>
      </c>
      <c r="F171" s="16">
        <v>36</v>
      </c>
      <c r="G171" s="16">
        <v>20</v>
      </c>
      <c r="H171" s="17">
        <f t="shared" si="5"/>
        <v>720</v>
      </c>
      <c r="I171" s="18" t="s">
        <v>212</v>
      </c>
      <c r="J171" s="22">
        <v>20</v>
      </c>
      <c r="K171" s="6"/>
    </row>
    <row r="172" spans="1:11" ht="67.5" customHeight="1">
      <c r="A172" s="11"/>
      <c r="B172" s="14">
        <v>167</v>
      </c>
      <c r="C172" s="15" t="s">
        <v>222</v>
      </c>
      <c r="D172" s="15" t="s">
        <v>239</v>
      </c>
      <c r="E172" s="14" t="s">
        <v>215</v>
      </c>
      <c r="F172" s="16">
        <v>36</v>
      </c>
      <c r="G172" s="16">
        <v>20</v>
      </c>
      <c r="H172" s="17">
        <f t="shared" si="5"/>
        <v>720</v>
      </c>
      <c r="I172" s="18" t="s">
        <v>212</v>
      </c>
      <c r="J172" s="22">
        <v>20</v>
      </c>
      <c r="K172" s="6"/>
    </row>
    <row r="173" spans="1:11" ht="67.5" customHeight="1">
      <c r="A173" s="11"/>
      <c r="B173" s="14">
        <v>168</v>
      </c>
      <c r="C173" s="15" t="s">
        <v>222</v>
      </c>
      <c r="D173" s="15" t="s">
        <v>240</v>
      </c>
      <c r="E173" s="14" t="s">
        <v>215</v>
      </c>
      <c r="F173" s="16">
        <v>36</v>
      </c>
      <c r="G173" s="16">
        <v>20</v>
      </c>
      <c r="H173" s="17">
        <f t="shared" si="5"/>
        <v>720</v>
      </c>
      <c r="I173" s="18" t="s">
        <v>212</v>
      </c>
      <c r="J173" s="22">
        <v>20</v>
      </c>
      <c r="K173" s="6"/>
    </row>
    <row r="174" spans="1:11" ht="67.5" customHeight="1">
      <c r="A174" s="11"/>
      <c r="B174" s="14">
        <v>169</v>
      </c>
      <c r="C174" s="15" t="s">
        <v>241</v>
      </c>
      <c r="D174" s="15" t="s">
        <v>19</v>
      </c>
      <c r="E174" s="14" t="s">
        <v>51</v>
      </c>
      <c r="F174" s="16">
        <v>4</v>
      </c>
      <c r="G174" s="16">
        <v>500</v>
      </c>
      <c r="H174" s="17">
        <f t="shared" si="5"/>
        <v>2000</v>
      </c>
      <c r="I174" s="18" t="s">
        <v>212</v>
      </c>
      <c r="J174" s="22">
        <v>500</v>
      </c>
      <c r="K174" s="6"/>
    </row>
    <row r="175" spans="1:11" ht="67.5" customHeight="1">
      <c r="A175" s="11"/>
      <c r="B175" s="14">
        <v>170</v>
      </c>
      <c r="C175" s="15" t="s">
        <v>242</v>
      </c>
      <c r="D175" s="15" t="s">
        <v>19</v>
      </c>
      <c r="E175" s="14" t="s">
        <v>26</v>
      </c>
      <c r="F175" s="16">
        <v>1</v>
      </c>
      <c r="G175" s="16">
        <v>100</v>
      </c>
      <c r="H175" s="17">
        <f t="shared" si="5"/>
        <v>100</v>
      </c>
      <c r="I175" s="18" t="s">
        <v>212</v>
      </c>
      <c r="J175" s="22">
        <v>100</v>
      </c>
      <c r="K175" s="6"/>
    </row>
    <row r="176" spans="1:11" ht="67.5" customHeight="1">
      <c r="A176" s="11"/>
      <c r="B176" s="14">
        <v>171</v>
      </c>
      <c r="C176" s="15" t="s">
        <v>243</v>
      </c>
      <c r="D176" s="15" t="s">
        <v>19</v>
      </c>
      <c r="E176" s="14" t="s">
        <v>26</v>
      </c>
      <c r="F176" s="16">
        <v>3</v>
      </c>
      <c r="G176" s="16">
        <v>100</v>
      </c>
      <c r="H176" s="17">
        <f t="shared" si="5"/>
        <v>300</v>
      </c>
      <c r="I176" s="18" t="s">
        <v>212</v>
      </c>
      <c r="J176" s="22">
        <v>100</v>
      </c>
      <c r="K176" s="6"/>
    </row>
    <row r="177" spans="1:11" ht="67.5" customHeight="1">
      <c r="A177" s="11"/>
      <c r="B177" s="14">
        <v>172</v>
      </c>
      <c r="C177" s="15" t="s">
        <v>244</v>
      </c>
      <c r="D177" s="15" t="s">
        <v>19</v>
      </c>
      <c r="E177" s="14" t="s">
        <v>215</v>
      </c>
      <c r="F177" s="16">
        <v>20</v>
      </c>
      <c r="G177" s="16">
        <v>110</v>
      </c>
      <c r="H177" s="17">
        <f t="shared" si="5"/>
        <v>2200</v>
      </c>
      <c r="I177" s="18" t="s">
        <v>212</v>
      </c>
      <c r="J177" s="22">
        <v>110</v>
      </c>
      <c r="K177" s="6"/>
    </row>
    <row r="178" spans="1:11" ht="67.5" customHeight="1">
      <c r="A178" s="11"/>
      <c r="B178" s="14">
        <v>173</v>
      </c>
      <c r="C178" s="15" t="s">
        <v>245</v>
      </c>
      <c r="D178" s="15" t="s">
        <v>19</v>
      </c>
      <c r="E178" s="14" t="s">
        <v>26</v>
      </c>
      <c r="F178" s="16">
        <v>4</v>
      </c>
      <c r="G178" s="16">
        <v>15</v>
      </c>
      <c r="H178" s="17">
        <f t="shared" si="5"/>
        <v>60</v>
      </c>
      <c r="I178" s="18" t="s">
        <v>212</v>
      </c>
      <c r="J178" s="22">
        <v>15</v>
      </c>
      <c r="K178" s="6"/>
    </row>
    <row r="179" spans="1:11" ht="67.5" customHeight="1">
      <c r="A179" s="11"/>
      <c r="B179" s="14">
        <v>174</v>
      </c>
      <c r="C179" s="15" t="s">
        <v>246</v>
      </c>
      <c r="D179" s="15" t="s">
        <v>19</v>
      </c>
      <c r="E179" s="14" t="s">
        <v>26</v>
      </c>
      <c r="F179" s="16">
        <v>4</v>
      </c>
      <c r="G179" s="16">
        <v>15</v>
      </c>
      <c r="H179" s="17">
        <f t="shared" si="5"/>
        <v>60</v>
      </c>
      <c r="I179" s="18" t="s">
        <v>212</v>
      </c>
      <c r="J179" s="22">
        <v>15</v>
      </c>
      <c r="K179" s="6"/>
    </row>
    <row r="180" spans="1:11" ht="67.5" customHeight="1">
      <c r="A180" s="11"/>
      <c r="B180" s="14">
        <v>175</v>
      </c>
      <c r="C180" s="15" t="s">
        <v>247</v>
      </c>
      <c r="D180" s="15" t="s">
        <v>19</v>
      </c>
      <c r="E180" s="14" t="s">
        <v>248</v>
      </c>
      <c r="F180" s="16">
        <v>50</v>
      </c>
      <c r="G180" s="16">
        <v>20</v>
      </c>
      <c r="H180" s="17">
        <f t="shared" si="5"/>
        <v>1000</v>
      </c>
      <c r="I180" s="18" t="s">
        <v>212</v>
      </c>
      <c r="J180" s="22">
        <v>20</v>
      </c>
      <c r="K180" s="6"/>
    </row>
    <row r="181" spans="1:11" ht="67.5" customHeight="1">
      <c r="A181" s="11"/>
      <c r="B181" s="14">
        <v>176</v>
      </c>
      <c r="C181" s="15" t="s">
        <v>249</v>
      </c>
      <c r="D181" s="15" t="s">
        <v>19</v>
      </c>
      <c r="E181" s="14" t="s">
        <v>250</v>
      </c>
      <c r="F181" s="16">
        <v>290</v>
      </c>
      <c r="G181" s="16">
        <v>6</v>
      </c>
      <c r="H181" s="17">
        <f t="shared" si="5"/>
        <v>1740</v>
      </c>
      <c r="I181" s="18" t="s">
        <v>212</v>
      </c>
      <c r="J181" s="22">
        <v>6</v>
      </c>
      <c r="K181" s="6"/>
    </row>
    <row r="182" spans="1:11" ht="67.5" customHeight="1">
      <c r="A182" s="11"/>
      <c r="B182" s="14">
        <v>177</v>
      </c>
      <c r="C182" s="15" t="s">
        <v>251</v>
      </c>
      <c r="D182" s="15" t="s">
        <v>19</v>
      </c>
      <c r="E182" s="14" t="s">
        <v>146</v>
      </c>
      <c r="F182" s="16">
        <v>70</v>
      </c>
      <c r="G182" s="16">
        <v>25</v>
      </c>
      <c r="H182" s="17">
        <f t="shared" si="5"/>
        <v>1750</v>
      </c>
      <c r="I182" s="18" t="s">
        <v>212</v>
      </c>
      <c r="J182" s="22">
        <v>25</v>
      </c>
      <c r="K182" s="6"/>
    </row>
    <row r="183" spans="1:11" ht="67.5" customHeight="1">
      <c r="A183" s="11"/>
      <c r="B183" s="14">
        <v>178</v>
      </c>
      <c r="C183" s="15" t="s">
        <v>252</v>
      </c>
      <c r="D183" s="15" t="s">
        <v>19</v>
      </c>
      <c r="E183" s="14" t="s">
        <v>211</v>
      </c>
      <c r="F183" s="16">
        <v>42</v>
      </c>
      <c r="G183" s="16">
        <v>5</v>
      </c>
      <c r="H183" s="17">
        <f t="shared" si="5"/>
        <v>210</v>
      </c>
      <c r="I183" s="18" t="s">
        <v>212</v>
      </c>
      <c r="J183" s="22">
        <v>5</v>
      </c>
      <c r="K183" s="6"/>
    </row>
    <row r="184" spans="1:11" ht="67.5" customHeight="1">
      <c r="A184" s="11"/>
      <c r="B184" s="14">
        <v>179</v>
      </c>
      <c r="C184" s="15" t="s">
        <v>253</v>
      </c>
      <c r="D184" s="15" t="s">
        <v>254</v>
      </c>
      <c r="E184" s="14" t="s">
        <v>225</v>
      </c>
      <c r="F184" s="16">
        <v>1</v>
      </c>
      <c r="G184" s="16">
        <v>300</v>
      </c>
      <c r="H184" s="17">
        <f t="shared" si="5"/>
        <v>300</v>
      </c>
      <c r="I184" s="18" t="s">
        <v>212</v>
      </c>
      <c r="J184" s="22">
        <v>300</v>
      </c>
      <c r="K184" s="6"/>
    </row>
    <row r="185" spans="1:11" ht="67.5" customHeight="1">
      <c r="A185" s="11"/>
      <c r="B185" s="14">
        <v>180</v>
      </c>
      <c r="C185" s="15" t="s">
        <v>255</v>
      </c>
      <c r="D185" s="15" t="s">
        <v>19</v>
      </c>
      <c r="E185" s="14" t="s">
        <v>248</v>
      </c>
      <c r="F185" s="16">
        <v>25</v>
      </c>
      <c r="G185" s="16">
        <v>10</v>
      </c>
      <c r="H185" s="17">
        <f t="shared" si="5"/>
        <v>250</v>
      </c>
      <c r="I185" s="18" t="s">
        <v>212</v>
      </c>
      <c r="J185" s="22">
        <v>10</v>
      </c>
      <c r="K185" s="6"/>
    </row>
    <row r="186" spans="1:11" ht="67.5" customHeight="1">
      <c r="A186" s="11"/>
      <c r="B186" s="14">
        <v>181</v>
      </c>
      <c r="C186" s="15" t="s">
        <v>256</v>
      </c>
      <c r="D186" s="15" t="s">
        <v>19</v>
      </c>
      <c r="E186" s="14" t="s">
        <v>248</v>
      </c>
      <c r="F186" s="16">
        <v>60</v>
      </c>
      <c r="G186" s="16">
        <v>35</v>
      </c>
      <c r="H186" s="17">
        <f t="shared" si="5"/>
        <v>2100</v>
      </c>
      <c r="I186" s="18" t="s">
        <v>212</v>
      </c>
      <c r="J186" s="22">
        <v>35</v>
      </c>
      <c r="K186" s="6"/>
    </row>
    <row r="187" spans="1:11" ht="67.5" customHeight="1">
      <c r="A187" s="11"/>
      <c r="B187" s="14">
        <v>182</v>
      </c>
      <c r="C187" s="15" t="s">
        <v>257</v>
      </c>
      <c r="D187" s="15" t="s">
        <v>19</v>
      </c>
      <c r="E187" s="14" t="s">
        <v>258</v>
      </c>
      <c r="F187" s="16">
        <v>125</v>
      </c>
      <c r="G187" s="16">
        <v>5</v>
      </c>
      <c r="H187" s="17">
        <f t="shared" si="5"/>
        <v>625</v>
      </c>
      <c r="I187" s="18" t="s">
        <v>212</v>
      </c>
      <c r="J187" s="22">
        <v>5</v>
      </c>
      <c r="K187" s="6"/>
    </row>
    <row r="188" spans="1:11" ht="67.5" customHeight="1">
      <c r="A188" s="11"/>
      <c r="B188" s="14">
        <v>183</v>
      </c>
      <c r="C188" s="15" t="s">
        <v>259</v>
      </c>
      <c r="D188" s="15" t="s">
        <v>19</v>
      </c>
      <c r="E188" s="14" t="s">
        <v>225</v>
      </c>
      <c r="F188" s="16">
        <v>12</v>
      </c>
      <c r="G188" s="16">
        <v>280</v>
      </c>
      <c r="H188" s="17">
        <f t="shared" si="5"/>
        <v>3360</v>
      </c>
      <c r="I188" s="18" t="s">
        <v>212</v>
      </c>
      <c r="J188" s="22">
        <v>280</v>
      </c>
      <c r="K188" s="6"/>
    </row>
    <row r="189" spans="1:11" ht="67.5" customHeight="1">
      <c r="A189" s="11"/>
      <c r="B189" s="14">
        <v>184</v>
      </c>
      <c r="C189" s="15" t="s">
        <v>260</v>
      </c>
      <c r="D189" s="15" t="s">
        <v>19</v>
      </c>
      <c r="E189" s="14" t="s">
        <v>248</v>
      </c>
      <c r="F189" s="16">
        <v>16</v>
      </c>
      <c r="G189" s="16">
        <v>10</v>
      </c>
      <c r="H189" s="17">
        <f t="shared" si="5"/>
        <v>160</v>
      </c>
      <c r="I189" s="18" t="s">
        <v>212</v>
      </c>
      <c r="J189" s="22">
        <v>10</v>
      </c>
      <c r="K189" s="6"/>
    </row>
    <row r="190" spans="1:11" ht="67.5" customHeight="1">
      <c r="A190" s="11"/>
      <c r="B190" s="14">
        <v>185</v>
      </c>
      <c r="C190" s="15" t="s">
        <v>261</v>
      </c>
      <c r="D190" s="15" t="s">
        <v>19</v>
      </c>
      <c r="E190" s="14" t="s">
        <v>262</v>
      </c>
      <c r="F190" s="16">
        <v>48</v>
      </c>
      <c r="G190" s="16">
        <v>270</v>
      </c>
      <c r="H190" s="17">
        <f t="shared" si="5"/>
        <v>12960</v>
      </c>
      <c r="I190" s="18" t="s">
        <v>212</v>
      </c>
      <c r="J190" s="22">
        <v>270</v>
      </c>
      <c r="K190" s="6"/>
    </row>
    <row r="191" spans="1:11" ht="67.5" customHeight="1">
      <c r="A191" s="11"/>
      <c r="B191" s="14">
        <v>186</v>
      </c>
      <c r="C191" s="15" t="s">
        <v>263</v>
      </c>
      <c r="D191" s="15" t="s">
        <v>19</v>
      </c>
      <c r="E191" s="14" t="s">
        <v>250</v>
      </c>
      <c r="F191" s="16">
        <v>90</v>
      </c>
      <c r="G191" s="16">
        <v>21.19</v>
      </c>
      <c r="H191" s="17">
        <f t="shared" si="5"/>
        <v>1907.1000000000001</v>
      </c>
      <c r="I191" s="18" t="s">
        <v>212</v>
      </c>
      <c r="J191" s="24">
        <v>21.19</v>
      </c>
      <c r="K191" s="6"/>
    </row>
    <row r="192" spans="1:11" ht="67.5" customHeight="1">
      <c r="A192" s="11"/>
      <c r="B192" s="14">
        <v>187</v>
      </c>
      <c r="C192" s="15" t="s">
        <v>264</v>
      </c>
      <c r="D192" s="15" t="s">
        <v>19</v>
      </c>
      <c r="E192" s="14" t="s">
        <v>250</v>
      </c>
      <c r="F192" s="16">
        <v>450</v>
      </c>
      <c r="G192" s="16">
        <v>38.08</v>
      </c>
      <c r="H192" s="17">
        <f t="shared" si="5"/>
        <v>17136</v>
      </c>
      <c r="I192" s="18" t="s">
        <v>212</v>
      </c>
      <c r="J192" s="24">
        <v>38.08</v>
      </c>
      <c r="K192" s="6"/>
    </row>
    <row r="193" spans="1:11" ht="67.5" customHeight="1">
      <c r="A193" s="11"/>
      <c r="B193" s="14">
        <v>188</v>
      </c>
      <c r="C193" s="15" t="s">
        <v>265</v>
      </c>
      <c r="D193" s="15" t="s">
        <v>19</v>
      </c>
      <c r="E193" s="14" t="s">
        <v>262</v>
      </c>
      <c r="F193" s="16">
        <v>1</v>
      </c>
      <c r="G193" s="16">
        <v>210</v>
      </c>
      <c r="H193" s="17">
        <f t="shared" si="5"/>
        <v>210</v>
      </c>
      <c r="I193" s="18" t="s">
        <v>212</v>
      </c>
      <c r="J193" s="22">
        <v>210</v>
      </c>
      <c r="K193" s="6"/>
    </row>
    <row r="194" spans="1:11" ht="67.5" customHeight="1">
      <c r="A194" s="11"/>
      <c r="B194" s="14">
        <v>189</v>
      </c>
      <c r="C194" s="15" t="s">
        <v>266</v>
      </c>
      <c r="D194" s="15" t="s">
        <v>19</v>
      </c>
      <c r="E194" s="14" t="s">
        <v>262</v>
      </c>
      <c r="F194" s="16">
        <v>3</v>
      </c>
      <c r="G194" s="16">
        <v>210</v>
      </c>
      <c r="H194" s="17">
        <f t="shared" si="5"/>
        <v>630</v>
      </c>
      <c r="I194" s="18" t="s">
        <v>212</v>
      </c>
      <c r="J194" s="22">
        <v>210</v>
      </c>
      <c r="K194" s="6"/>
    </row>
    <row r="195" spans="1:11" ht="67.5" customHeight="1">
      <c r="A195" s="11"/>
      <c r="B195" s="14">
        <v>190</v>
      </c>
      <c r="C195" s="15" t="s">
        <v>267</v>
      </c>
      <c r="D195" s="15" t="s">
        <v>19</v>
      </c>
      <c r="E195" s="14" t="s">
        <v>268</v>
      </c>
      <c r="F195" s="16">
        <v>1</v>
      </c>
      <c r="G195" s="16">
        <v>150</v>
      </c>
      <c r="H195" s="17">
        <f t="shared" si="5"/>
        <v>150</v>
      </c>
      <c r="I195" s="18" t="s">
        <v>212</v>
      </c>
      <c r="J195" s="22">
        <v>150</v>
      </c>
      <c r="K195" s="6"/>
    </row>
    <row r="196" spans="1:11" ht="67.5" customHeight="1">
      <c r="A196" s="11"/>
      <c r="B196" s="14">
        <v>191</v>
      </c>
      <c r="C196" s="15" t="s">
        <v>269</v>
      </c>
      <c r="D196" s="15" t="s">
        <v>19</v>
      </c>
      <c r="E196" s="14" t="s">
        <v>268</v>
      </c>
      <c r="F196" s="16">
        <v>3</v>
      </c>
      <c r="G196" s="16">
        <v>150</v>
      </c>
      <c r="H196" s="17">
        <f t="shared" si="5"/>
        <v>450</v>
      </c>
      <c r="I196" s="18" t="s">
        <v>212</v>
      </c>
      <c r="J196" s="22">
        <v>150</v>
      </c>
      <c r="K196" s="6"/>
    </row>
    <row r="197" spans="1:11" ht="67.5" customHeight="1">
      <c r="A197" s="11"/>
      <c r="B197" s="14">
        <v>192</v>
      </c>
      <c r="C197" s="15" t="s">
        <v>270</v>
      </c>
      <c r="D197" s="15" t="s">
        <v>19</v>
      </c>
      <c r="E197" s="14" t="s">
        <v>271</v>
      </c>
      <c r="F197" s="16">
        <v>16</v>
      </c>
      <c r="G197" s="16">
        <v>10</v>
      </c>
      <c r="H197" s="17">
        <f t="shared" si="5"/>
        <v>160</v>
      </c>
      <c r="I197" s="18" t="s">
        <v>212</v>
      </c>
      <c r="J197" s="22">
        <v>10</v>
      </c>
      <c r="K197" s="6"/>
    </row>
    <row r="198" spans="1:11" ht="67.5" customHeight="1">
      <c r="A198" s="11"/>
      <c r="B198" s="14">
        <v>193</v>
      </c>
      <c r="C198" s="15" t="s">
        <v>272</v>
      </c>
      <c r="D198" s="15" t="s">
        <v>19</v>
      </c>
      <c r="E198" s="14" t="s">
        <v>273</v>
      </c>
      <c r="F198" s="16">
        <v>46</v>
      </c>
      <c r="G198" s="16">
        <v>115</v>
      </c>
      <c r="H198" s="17">
        <f t="shared" si="5"/>
        <v>5290</v>
      </c>
      <c r="I198" s="18" t="s">
        <v>212</v>
      </c>
      <c r="J198" s="22">
        <v>115</v>
      </c>
      <c r="K198" s="6"/>
    </row>
    <row r="199" spans="1:11" ht="67.5" customHeight="1">
      <c r="A199" s="11"/>
      <c r="B199" s="14">
        <v>194</v>
      </c>
      <c r="C199" s="15" t="s">
        <v>274</v>
      </c>
      <c r="D199" s="15" t="s">
        <v>275</v>
      </c>
      <c r="E199" s="14" t="s">
        <v>26</v>
      </c>
      <c r="F199" s="16">
        <v>2</v>
      </c>
      <c r="G199" s="16">
        <v>36</v>
      </c>
      <c r="H199" s="17">
        <f t="shared" si="5"/>
        <v>72</v>
      </c>
      <c r="I199" s="18" t="s">
        <v>212</v>
      </c>
      <c r="J199" s="22">
        <v>36</v>
      </c>
      <c r="K199" s="6"/>
    </row>
    <row r="200" spans="1:11" ht="67.5" customHeight="1">
      <c r="A200" s="11"/>
      <c r="B200" s="14">
        <v>195</v>
      </c>
      <c r="C200" s="15" t="s">
        <v>274</v>
      </c>
      <c r="D200" s="15" t="s">
        <v>19</v>
      </c>
      <c r="E200" s="14" t="s">
        <v>26</v>
      </c>
      <c r="F200" s="16">
        <v>6</v>
      </c>
      <c r="G200" s="16">
        <v>36</v>
      </c>
      <c r="H200" s="17">
        <f t="shared" si="5"/>
        <v>216</v>
      </c>
      <c r="I200" s="18" t="s">
        <v>212</v>
      </c>
      <c r="J200" s="22">
        <v>36</v>
      </c>
      <c r="K200" s="6"/>
    </row>
    <row r="201" spans="1:11" ht="67.5" customHeight="1">
      <c r="A201" s="11"/>
      <c r="B201" s="14">
        <v>196</v>
      </c>
      <c r="C201" s="15" t="s">
        <v>276</v>
      </c>
      <c r="D201" s="15" t="s">
        <v>19</v>
      </c>
      <c r="E201" s="14" t="s">
        <v>248</v>
      </c>
      <c r="F201" s="16">
        <v>4</v>
      </c>
      <c r="G201" s="16">
        <v>30</v>
      </c>
      <c r="H201" s="17">
        <f t="shared" si="5"/>
        <v>120</v>
      </c>
      <c r="I201" s="18" t="s">
        <v>212</v>
      </c>
      <c r="J201" s="22">
        <v>110</v>
      </c>
      <c r="K201" s="6"/>
    </row>
    <row r="202" spans="1:11" ht="78" customHeight="1">
      <c r="A202" s="11"/>
      <c r="B202" s="14">
        <v>197</v>
      </c>
      <c r="C202" s="15" t="s">
        <v>277</v>
      </c>
      <c r="D202" s="15" t="s">
        <v>19</v>
      </c>
      <c r="E202" s="14" t="s">
        <v>278</v>
      </c>
      <c r="F202" s="16">
        <v>53.1866</v>
      </c>
      <c r="G202" s="16">
        <v>521</v>
      </c>
      <c r="H202" s="17">
        <f t="shared" si="5"/>
        <v>27710.2186</v>
      </c>
      <c r="I202" s="18" t="s">
        <v>279</v>
      </c>
      <c r="J202" s="22">
        <v>521</v>
      </c>
      <c r="K202" s="6"/>
    </row>
    <row r="203" spans="1:11" ht="76.5" customHeight="1">
      <c r="A203" s="11"/>
      <c r="B203" s="14">
        <v>198</v>
      </c>
      <c r="C203" s="15" t="s">
        <v>280</v>
      </c>
      <c r="D203" s="15" t="s">
        <v>19</v>
      </c>
      <c r="E203" s="14" t="s">
        <v>20</v>
      </c>
      <c r="F203" s="22">
        <v>17</v>
      </c>
      <c r="G203" s="24">
        <v>8500</v>
      </c>
      <c r="H203" s="17">
        <f t="shared" si="5"/>
        <v>144500</v>
      </c>
      <c r="I203" s="18" t="s">
        <v>281</v>
      </c>
      <c r="J203" s="22">
        <v>6500</v>
      </c>
      <c r="K203" s="6"/>
    </row>
    <row r="204" spans="1:11" ht="75.75" customHeight="1">
      <c r="A204" s="11"/>
      <c r="B204" s="14">
        <v>199</v>
      </c>
      <c r="C204" s="15" t="s">
        <v>282</v>
      </c>
      <c r="D204" s="15" t="s">
        <v>283</v>
      </c>
      <c r="E204" s="14" t="s">
        <v>20</v>
      </c>
      <c r="F204" s="22">
        <v>31</v>
      </c>
      <c r="G204" s="24">
        <v>900</v>
      </c>
      <c r="H204" s="17">
        <f t="shared" si="5"/>
        <v>27900</v>
      </c>
      <c r="I204" s="18" t="s">
        <v>284</v>
      </c>
      <c r="J204" s="22">
        <v>600</v>
      </c>
      <c r="K204" s="6"/>
    </row>
    <row r="205" spans="1:11" ht="63" customHeight="1">
      <c r="A205" s="11"/>
      <c r="B205" s="14">
        <v>200</v>
      </c>
      <c r="C205" s="15" t="s">
        <v>285</v>
      </c>
      <c r="D205" s="15" t="s">
        <v>19</v>
      </c>
      <c r="E205" s="14" t="s">
        <v>286</v>
      </c>
      <c r="F205" s="25">
        <v>10.85</v>
      </c>
      <c r="G205" s="24">
        <v>560</v>
      </c>
      <c r="H205" s="17">
        <f t="shared" si="5"/>
        <v>6076</v>
      </c>
      <c r="I205" s="18" t="s">
        <v>287</v>
      </c>
      <c r="J205" s="22">
        <v>560</v>
      </c>
      <c r="K205" s="6"/>
    </row>
    <row r="206" spans="1:11" s="1" customFormat="1" ht="63" customHeight="1">
      <c r="A206" s="11"/>
      <c r="B206" s="14">
        <v>201</v>
      </c>
      <c r="C206" s="15" t="s">
        <v>288</v>
      </c>
      <c r="D206" s="15" t="s">
        <v>289</v>
      </c>
      <c r="E206" s="14" t="s">
        <v>132</v>
      </c>
      <c r="F206" s="25">
        <v>1260</v>
      </c>
      <c r="G206" s="24">
        <v>70</v>
      </c>
      <c r="H206" s="17">
        <f t="shared" si="5"/>
        <v>88200</v>
      </c>
      <c r="I206" s="18" t="s">
        <v>290</v>
      </c>
      <c r="J206" s="22">
        <v>80</v>
      </c>
      <c r="K206" s="36"/>
    </row>
    <row r="207" spans="1:11" s="1" customFormat="1" ht="63" customHeight="1">
      <c r="A207" s="11"/>
      <c r="B207" s="14">
        <v>202</v>
      </c>
      <c r="C207" s="15" t="s">
        <v>288</v>
      </c>
      <c r="D207" s="15" t="s">
        <v>291</v>
      </c>
      <c r="E207" s="14" t="s">
        <v>132</v>
      </c>
      <c r="F207" s="25">
        <v>210</v>
      </c>
      <c r="G207" s="24">
        <v>35</v>
      </c>
      <c r="H207" s="17">
        <f t="shared" si="5"/>
        <v>7350</v>
      </c>
      <c r="I207" s="18" t="s">
        <v>292</v>
      </c>
      <c r="J207" s="24">
        <v>35</v>
      </c>
      <c r="K207" s="36"/>
    </row>
    <row r="208" spans="1:11" s="1" customFormat="1" ht="63" customHeight="1">
      <c r="A208" s="11"/>
      <c r="B208" s="14">
        <v>203</v>
      </c>
      <c r="C208" s="15" t="s">
        <v>293</v>
      </c>
      <c r="D208" s="15" t="s">
        <v>294</v>
      </c>
      <c r="E208" s="14" t="s">
        <v>41</v>
      </c>
      <c r="F208" s="25">
        <v>3</v>
      </c>
      <c r="G208" s="24">
        <v>1428</v>
      </c>
      <c r="H208" s="17">
        <f t="shared" si="5"/>
        <v>4284</v>
      </c>
      <c r="I208" s="18" t="s">
        <v>295</v>
      </c>
      <c r="J208" s="24">
        <v>1428</v>
      </c>
      <c r="K208" s="36"/>
    </row>
    <row r="209" spans="1:11" s="1" customFormat="1" ht="63" customHeight="1">
      <c r="A209" s="11"/>
      <c r="B209" s="14">
        <v>204</v>
      </c>
      <c r="C209" s="15" t="s">
        <v>296</v>
      </c>
      <c r="D209" s="15" t="s">
        <v>297</v>
      </c>
      <c r="E209" s="14" t="s">
        <v>298</v>
      </c>
      <c r="F209" s="25">
        <v>2940</v>
      </c>
      <c r="G209" s="24">
        <v>2.5</v>
      </c>
      <c r="H209" s="17">
        <f t="shared" si="5"/>
        <v>7350</v>
      </c>
      <c r="I209" s="18" t="s">
        <v>299</v>
      </c>
      <c r="J209" s="24">
        <v>2.5</v>
      </c>
      <c r="K209" s="36"/>
    </row>
    <row r="210" spans="1:11" s="1" customFormat="1" ht="63" customHeight="1">
      <c r="A210" s="11"/>
      <c r="B210" s="14">
        <v>205</v>
      </c>
      <c r="C210" s="15" t="s">
        <v>300</v>
      </c>
      <c r="D210" s="15"/>
      <c r="E210" s="14" t="s">
        <v>26</v>
      </c>
      <c r="F210" s="22">
        <v>98</v>
      </c>
      <c r="G210" s="24">
        <v>2.15</v>
      </c>
      <c r="H210" s="22">
        <f t="shared" si="5"/>
        <v>210.7</v>
      </c>
      <c r="I210" s="18" t="s">
        <v>301</v>
      </c>
      <c r="J210" s="24">
        <v>2.15</v>
      </c>
      <c r="K210" s="36"/>
    </row>
    <row r="211" spans="1:11" ht="60" customHeight="1">
      <c r="A211" s="8" t="s">
        <v>302</v>
      </c>
      <c r="B211" s="9"/>
      <c r="C211" s="26"/>
      <c r="D211" s="8"/>
      <c r="E211" s="9"/>
      <c r="F211" s="9"/>
      <c r="G211" s="9"/>
      <c r="H211" s="9"/>
      <c r="I211" s="9"/>
      <c r="J211" s="9"/>
      <c r="K211" s="37"/>
    </row>
    <row r="212" spans="1:11" ht="9.75" customHeight="1">
      <c r="A212" s="6" t="s">
        <v>303</v>
      </c>
      <c r="B212" s="6"/>
      <c r="C212" s="6"/>
      <c r="D212" s="27" t="s">
        <v>304</v>
      </c>
      <c r="E212" s="28"/>
      <c r="F212" s="28"/>
      <c r="G212" s="28"/>
      <c r="H212" s="28"/>
      <c r="I212" s="28"/>
      <c r="J212" s="28"/>
      <c r="K212" s="38"/>
    </row>
    <row r="213" spans="1:11" ht="13.5" customHeight="1">
      <c r="A213" s="6"/>
      <c r="B213" s="6"/>
      <c r="C213" s="6"/>
      <c r="D213" s="29"/>
      <c r="E213" s="30"/>
      <c r="F213" s="30"/>
      <c r="G213" s="30"/>
      <c r="H213" s="30"/>
      <c r="I213" s="30"/>
      <c r="J213" s="30"/>
      <c r="K213" s="39"/>
    </row>
    <row r="214" spans="1:11" ht="21.75" customHeight="1">
      <c r="A214" s="6"/>
      <c r="B214" s="6"/>
      <c r="C214" s="6"/>
      <c r="D214" s="29"/>
      <c r="E214" s="30"/>
      <c r="F214" s="30"/>
      <c r="G214" s="30"/>
      <c r="H214" s="30"/>
      <c r="I214" s="30"/>
      <c r="J214" s="30"/>
      <c r="K214" s="39"/>
    </row>
    <row r="215" spans="1:11" ht="13.5">
      <c r="A215" s="6"/>
      <c r="B215" s="6"/>
      <c r="C215" s="6"/>
      <c r="D215" s="29"/>
      <c r="E215" s="30"/>
      <c r="F215" s="30"/>
      <c r="G215" s="30"/>
      <c r="H215" s="30"/>
      <c r="I215" s="30"/>
      <c r="J215" s="30"/>
      <c r="K215" s="39"/>
    </row>
    <row r="216" spans="1:11" ht="13.5">
      <c r="A216" s="6"/>
      <c r="B216" s="6"/>
      <c r="C216" s="6"/>
      <c r="D216" s="29"/>
      <c r="E216" s="30"/>
      <c r="F216" s="30"/>
      <c r="G216" s="30"/>
      <c r="H216" s="30"/>
      <c r="I216" s="30"/>
      <c r="J216" s="30"/>
      <c r="K216" s="39"/>
    </row>
    <row r="217" spans="1:11" ht="13.5">
      <c r="A217" s="6"/>
      <c r="B217" s="6"/>
      <c r="C217" s="6"/>
      <c r="D217" s="29"/>
      <c r="E217" s="30"/>
      <c r="F217" s="30"/>
      <c r="G217" s="30"/>
      <c r="H217" s="30"/>
      <c r="I217" s="30"/>
      <c r="J217" s="30"/>
      <c r="K217" s="39"/>
    </row>
    <row r="218" spans="1:11" ht="6.75" customHeight="1">
      <c r="A218" s="6"/>
      <c r="B218" s="6"/>
      <c r="C218" s="6"/>
      <c r="D218" s="29"/>
      <c r="E218" s="30"/>
      <c r="F218" s="30"/>
      <c r="G218" s="30"/>
      <c r="H218" s="30"/>
      <c r="I218" s="30"/>
      <c r="J218" s="30"/>
      <c r="K218" s="39"/>
    </row>
    <row r="219" spans="1:11" ht="13.5" hidden="1">
      <c r="A219" s="6"/>
      <c r="B219" s="6"/>
      <c r="C219" s="6"/>
      <c r="D219" s="29"/>
      <c r="E219" s="30"/>
      <c r="F219" s="30"/>
      <c r="G219" s="30"/>
      <c r="H219" s="30"/>
      <c r="I219" s="30"/>
      <c r="J219" s="30"/>
      <c r="K219" s="39"/>
    </row>
    <row r="220" spans="1:11" ht="13.5" hidden="1">
      <c r="A220" s="6"/>
      <c r="B220" s="6"/>
      <c r="C220" s="6"/>
      <c r="D220" s="31"/>
      <c r="E220" s="32"/>
      <c r="F220" s="32"/>
      <c r="G220" s="32"/>
      <c r="H220" s="32"/>
      <c r="I220" s="32"/>
      <c r="J220" s="32"/>
      <c r="K220" s="40"/>
    </row>
    <row r="221" spans="1:11" ht="20.25" customHeight="1">
      <c r="A221" s="33" t="s">
        <v>305</v>
      </c>
      <c r="B221" s="33"/>
      <c r="C221" s="33"/>
      <c r="D221" s="33"/>
      <c r="E221" s="33"/>
      <c r="F221" s="34"/>
      <c r="G221" s="35"/>
      <c r="H221" s="34"/>
      <c r="I221" s="41"/>
      <c r="J221" s="35"/>
      <c r="K221" s="33"/>
    </row>
    <row r="571" ht="13.5">
      <c r="E571" s="2"/>
    </row>
    <row r="572" ht="13.5">
      <c r="E572" s="2"/>
    </row>
    <row r="573" ht="13.5">
      <c r="E573" s="2"/>
    </row>
    <row r="574" ht="13.5">
      <c r="E574" s="2"/>
    </row>
    <row r="575" ht="13.5">
      <c r="E575" s="2"/>
    </row>
    <row r="576" ht="13.5">
      <c r="E576" s="2"/>
    </row>
    <row r="577" ht="13.5">
      <c r="E577" s="2"/>
    </row>
    <row r="578" ht="13.5">
      <c r="E578" s="2"/>
    </row>
    <row r="579" ht="13.5">
      <c r="E579" s="2"/>
    </row>
  </sheetData>
  <sheetProtection/>
  <mergeCells count="24">
    <mergeCell ref="A1:K1"/>
    <mergeCell ref="B2:C2"/>
    <mergeCell ref="D2:H2"/>
    <mergeCell ref="J2:K2"/>
    <mergeCell ref="B3:C3"/>
    <mergeCell ref="D3:H3"/>
    <mergeCell ref="J3:K3"/>
    <mergeCell ref="A211:C211"/>
    <mergeCell ref="D211:K211"/>
    <mergeCell ref="A221:K221"/>
    <mergeCell ref="A2:A3"/>
    <mergeCell ref="A4:A210"/>
    <mergeCell ref="B4:B5"/>
    <mergeCell ref="C4:C5"/>
    <mergeCell ref="D4:D5"/>
    <mergeCell ref="E4:E5"/>
    <mergeCell ref="F4:F5"/>
    <mergeCell ref="G4:G5"/>
    <mergeCell ref="H4:H5"/>
    <mergeCell ref="I4:I5"/>
    <mergeCell ref="J4:J5"/>
    <mergeCell ref="K4:K5"/>
    <mergeCell ref="A212:C220"/>
    <mergeCell ref="D212:K220"/>
  </mergeCells>
  <printOptions/>
  <pageMargins left="0.7" right="0.7" top="0.75" bottom="0.75" header="0.3" footer="0.3"/>
  <pageSetup horizontalDpi="600" verticalDpi="600" orientation="landscape" paperSize="9" scale="87"/>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静水流深</cp:lastModifiedBy>
  <cp:lastPrinted>2020-08-31T11:07:41Z</cp:lastPrinted>
  <dcterms:created xsi:type="dcterms:W3CDTF">2019-08-26T07:49:00Z</dcterms:created>
  <dcterms:modified xsi:type="dcterms:W3CDTF">2022-06-23T07:48:29Z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2052-11.1.0.11830</vt:lpwstr>
  </property>
  <property fmtid="{D5CDD505-2E9C-101B-9397-08002B2CF9AE}" pid="4" name="I">
    <vt:lpwstr>8F14906B8DE24DC297994F4326F8CFA8</vt:lpwstr>
  </property>
</Properties>
</file>